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5" yWindow="1465" windowWidth="21700" windowHeight="13749"/>
  </bookViews>
  <sheets>
    <sheet name="Список  на 2021г (29062020)" sheetId="16" r:id="rId1"/>
    <sheet name="ГБУЗ, ФГБУЗ, ГОУ" sheetId="17" r:id="rId2"/>
    <sheet name="Частные МО" sheetId="18" r:id="rId3"/>
    <sheet name="Новые МО на 2021 год" sheetId="24" r:id="rId4"/>
    <sheet name="СКОРАЯ " sheetId="19" r:id="rId5"/>
    <sheet name="Диализ" sheetId="20" r:id="rId6"/>
    <sheet name="ЭКО" sheetId="21" r:id="rId7"/>
    <sheet name="СТОМАТОЛОГИЯ" sheetId="22" r:id="rId8"/>
  </sheets>
  <definedNames>
    <definedName name="_xlnm._FilterDatabase" localSheetId="0" hidden="1">'Список  на 2021г (29062020)'!$D$1:$D$166</definedName>
    <definedName name="_xlnm.Print_Titles" localSheetId="0">'Список  на 2021г (29062020)'!$6:$6</definedName>
  </definedNames>
  <calcPr calcId="145621"/>
</workbook>
</file>

<file path=xl/calcChain.xml><?xml version="1.0" encoding="utf-8"?>
<calcChain xmlns="http://schemas.openxmlformats.org/spreadsheetml/2006/main">
  <c r="A48" i="18" l="1"/>
  <c r="A49" i="18"/>
  <c r="E11" i="24" l="1"/>
  <c r="E30" i="22"/>
  <c r="A2" i="22"/>
  <c r="A3" i="22" s="1"/>
  <c r="A4" i="22" s="1"/>
  <c r="A5" i="22" s="1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5" i="22" s="1"/>
  <c r="A28" i="22" s="1"/>
  <c r="A29" i="22" s="1"/>
  <c r="E8" i="21" l="1"/>
  <c r="E7" i="20"/>
  <c r="E7" i="19"/>
  <c r="A6" i="19"/>
  <c r="E60" i="18"/>
  <c r="A52" i="18"/>
  <c r="A53" i="18" s="1"/>
  <c r="A54" i="18" s="1"/>
  <c r="A55" i="18" s="1"/>
  <c r="A56" i="18" s="1"/>
  <c r="A57" i="18" s="1"/>
  <c r="A58" i="18" s="1"/>
  <c r="A59" i="18" s="1"/>
  <c r="A8" i="18"/>
  <c r="A9" i="18" s="1"/>
  <c r="A10" i="18" s="1"/>
  <c r="A11" i="18" s="1"/>
  <c r="A12" i="18" s="1"/>
  <c r="A13" i="18" s="1"/>
  <c r="A14" i="18" s="1"/>
  <c r="A15" i="18" s="1"/>
  <c r="A16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51" i="17"/>
  <c r="A52" i="17" s="1"/>
  <c r="A53" i="17" s="1"/>
  <c r="A3" i="17"/>
  <c r="A4" i="17" s="1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E119" i="16" l="1"/>
  <c r="A111" i="16" l="1"/>
  <c r="A112" i="16" s="1"/>
  <c r="A113" i="16" s="1"/>
  <c r="A114" i="16" s="1"/>
  <c r="A115" i="16" s="1"/>
  <c r="A116" i="16" s="1"/>
  <c r="A117" i="16" s="1"/>
  <c r="A118" i="16" s="1"/>
  <c r="A144" i="16" l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7" i="16" s="1"/>
  <c r="A158" i="16" s="1"/>
  <c r="A159" i="16" s="1"/>
  <c r="A160" i="16" s="1"/>
  <c r="A161" i="16" s="1"/>
  <c r="A162" i="16" s="1"/>
  <c r="A64" i="16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9" i="16" s="1"/>
  <c r="A80" i="16" s="1"/>
  <c r="A57" i="16"/>
  <c r="A58" i="16" s="1"/>
  <c r="A59" i="16" s="1"/>
  <c r="A9" i="16"/>
  <c r="A10" i="16" s="1"/>
  <c r="A11" i="16" s="1"/>
  <c r="A12" i="16" s="1"/>
  <c r="A13" i="16" s="1"/>
  <c r="A14" i="16" s="1"/>
  <c r="A81" i="16" l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15" i="16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98" i="16" l="1"/>
  <c r="A101" i="16" l="1"/>
  <c r="A102" i="16" s="1"/>
  <c r="A103" i="16" s="1"/>
  <c r="A104" i="16" s="1"/>
  <c r="A105" i="16" s="1"/>
  <c r="A107" i="16" s="1"/>
  <c r="A108" i="16" s="1"/>
  <c r="A138" i="16" l="1"/>
  <c r="A139" i="16" s="1"/>
</calcChain>
</file>

<file path=xl/comments1.xml><?xml version="1.0" encoding="utf-8"?>
<comments xmlns="http://schemas.openxmlformats.org/spreadsheetml/2006/main">
  <authors>
    <author>st07</author>
  </authors>
  <commentList>
    <comment ref="G100" authorId="0">
      <text>
        <r>
          <rPr>
            <b/>
            <sz val="9"/>
            <color indexed="81"/>
            <rFont val="Tahoma"/>
            <family val="2"/>
            <charset val="204"/>
          </rPr>
          <t>st07:</t>
        </r>
        <r>
          <rPr>
            <sz val="9"/>
            <color indexed="81"/>
            <rFont val="Tahoma"/>
            <family val="2"/>
            <charset val="204"/>
          </rPr>
          <t xml:space="preserve">
Прислано почтой, отметка Почты Калининградской области 31.08.2019г.</t>
        </r>
      </text>
    </comment>
  </commentList>
</comments>
</file>

<file path=xl/comments2.xml><?xml version="1.0" encoding="utf-8"?>
<comments xmlns="http://schemas.openxmlformats.org/spreadsheetml/2006/main">
  <authors>
    <author>st07</author>
  </authors>
  <commentList>
    <comment ref="G40" authorId="0">
      <text>
        <r>
          <rPr>
            <b/>
            <sz val="9"/>
            <color indexed="81"/>
            <rFont val="Tahoma"/>
            <family val="2"/>
            <charset val="204"/>
          </rPr>
          <t>st07:</t>
        </r>
        <r>
          <rPr>
            <sz val="9"/>
            <color indexed="81"/>
            <rFont val="Tahoma"/>
            <family val="2"/>
            <charset val="204"/>
          </rPr>
          <t xml:space="preserve">
Прислано почтой, отметка Почты Калининградской области 31.08.2019г.</t>
        </r>
      </text>
    </comment>
  </commentList>
</comments>
</file>

<file path=xl/sharedStrings.xml><?xml version="1.0" encoding="utf-8"?>
<sst xmlns="http://schemas.openxmlformats.org/spreadsheetml/2006/main" count="697" uniqueCount="286">
  <si>
    <t>Приложение</t>
  </si>
  <si>
    <t>к письму №___ от "___" __________2013г</t>
  </si>
  <si>
    <t>№ п/п</t>
  </si>
  <si>
    <t>Реестровый номер</t>
  </si>
  <si>
    <t>Сдали документы</t>
  </si>
  <si>
    <t>Дата подачи</t>
  </si>
  <si>
    <t>390470</t>
  </si>
  <si>
    <t>390800</t>
  </si>
  <si>
    <t>390050</t>
  </si>
  <si>
    <t>391000</t>
  </si>
  <si>
    <t>391100</t>
  </si>
  <si>
    <t>390650</t>
  </si>
  <si>
    <t>391210</t>
  </si>
  <si>
    <t>391230</t>
  </si>
  <si>
    <t>391150</t>
  </si>
  <si>
    <t>391160</t>
  </si>
  <si>
    <t>391240</t>
  </si>
  <si>
    <t>390930</t>
  </si>
  <si>
    <t>390762</t>
  </si>
  <si>
    <t>390070</t>
  </si>
  <si>
    <t>390100</t>
  </si>
  <si>
    <t>390090</t>
  </si>
  <si>
    <t>390680</t>
  </si>
  <si>
    <t>390400</t>
  </si>
  <si>
    <t>390110</t>
  </si>
  <si>
    <t>390820</t>
  </si>
  <si>
    <t>390830</t>
  </si>
  <si>
    <t>390870</t>
  </si>
  <si>
    <t>390880</t>
  </si>
  <si>
    <t>390890</t>
  </si>
  <si>
    <t>391020</t>
  </si>
  <si>
    <t>391110</t>
  </si>
  <si>
    <t>390370</t>
  </si>
  <si>
    <t>390220</t>
  </si>
  <si>
    <t>390230</t>
  </si>
  <si>
    <t>390240</t>
  </si>
  <si>
    <t>390290</t>
  </si>
  <si>
    <t>390250</t>
  </si>
  <si>
    <t>390260</t>
  </si>
  <si>
    <t>390300</t>
  </si>
  <si>
    <t>390310</t>
  </si>
  <si>
    <t>390320</t>
  </si>
  <si>
    <t>390270</t>
  </si>
  <si>
    <t>390280</t>
  </si>
  <si>
    <t>390285</t>
  </si>
  <si>
    <t>390286</t>
  </si>
  <si>
    <t>390600</t>
  </si>
  <si>
    <t>390700</t>
  </si>
  <si>
    <t>реабилитация</t>
  </si>
  <si>
    <t>390340</t>
  </si>
  <si>
    <t>Частные медицинские организации</t>
  </si>
  <si>
    <t>391200</t>
  </si>
  <si>
    <t>391310</t>
  </si>
  <si>
    <t>390771</t>
  </si>
  <si>
    <t>амб.пол. (диализ)</t>
  </si>
  <si>
    <t>дневной стац. по терапии</t>
  </si>
  <si>
    <t>391560</t>
  </si>
  <si>
    <t>391580</t>
  </si>
  <si>
    <t>391650</t>
  </si>
  <si>
    <t>ЭКО</t>
  </si>
  <si>
    <t>390940</t>
  </si>
  <si>
    <t>391593</t>
  </si>
  <si>
    <t>скорая</t>
  </si>
  <si>
    <t>391790</t>
  </si>
  <si>
    <t>391983</t>
  </si>
  <si>
    <t>392270</t>
  </si>
  <si>
    <t>391930</t>
  </si>
  <si>
    <t>лаборат. диагностика</t>
  </si>
  <si>
    <t>391970</t>
  </si>
  <si>
    <t>рентгенология</t>
  </si>
  <si>
    <t>392010</t>
  </si>
  <si>
    <t>Лаб.диагноз., рентгенология</t>
  </si>
  <si>
    <t>392050</t>
  </si>
  <si>
    <t>лаборат. анализы</t>
  </si>
  <si>
    <t>392080</t>
  </si>
  <si>
    <t>392160</t>
  </si>
  <si>
    <t>391620</t>
  </si>
  <si>
    <t>391850</t>
  </si>
  <si>
    <t>392140</t>
  </si>
  <si>
    <t>392210</t>
  </si>
  <si>
    <t>Ультразвуковая и функциональная диагностика</t>
  </si>
  <si>
    <t>392230</t>
  </si>
  <si>
    <r>
      <t xml:space="preserve">Общество с ограниченной ответственностью </t>
    </r>
    <r>
      <rPr>
        <b/>
        <sz val="11"/>
        <rFont val="Arial"/>
        <family val="2"/>
        <charset val="204"/>
      </rPr>
      <t>"Дистанционная медицина"</t>
    </r>
    <r>
      <rPr>
        <b/>
        <sz val="11"/>
        <color rgb="FFFF0000"/>
        <rFont val="Arial"/>
        <family val="2"/>
        <charset val="204"/>
      </rPr>
      <t xml:space="preserve"> (г.Москва)</t>
    </r>
  </si>
  <si>
    <t>392260</t>
  </si>
  <si>
    <t>391990</t>
  </si>
  <si>
    <t>амб. поликлин. (диагностика)</t>
  </si>
  <si>
    <t>392300</t>
  </si>
  <si>
    <t>сурдолог</t>
  </si>
  <si>
    <t>лаб диагностика, онколог-мамолог</t>
  </si>
  <si>
    <t>поликлиника</t>
  </si>
  <si>
    <r>
      <t xml:space="preserve">Общество с ограниченной ответственностью </t>
    </r>
    <r>
      <rPr>
        <b/>
        <sz val="11"/>
        <rFont val="Arial"/>
        <family val="2"/>
        <charset val="204"/>
      </rPr>
      <t>"Вологодский региональный диабетологический центр"</t>
    </r>
  </si>
  <si>
    <r>
      <rPr>
        <u/>
        <sz val="11"/>
        <rFont val="Arial"/>
        <family val="2"/>
        <charset val="204"/>
      </rPr>
      <t>Государственное бюджетное</t>
    </r>
    <r>
      <rPr>
        <sz val="11"/>
        <rFont val="Arial"/>
        <family val="2"/>
        <charset val="204"/>
      </rPr>
      <t xml:space="preserve"> стационарное учреждение социального обслуживания Калининградской области </t>
    </r>
    <r>
      <rPr>
        <b/>
        <sz val="11"/>
        <rFont val="Arial"/>
        <family val="2"/>
        <charset val="204"/>
      </rPr>
      <t>"Региональный реабилитационный центр для инвалидов "Новые горизонты"</t>
    </r>
  </si>
  <si>
    <t>стационар: неврология</t>
  </si>
  <si>
    <t>офтальмология (пол-ка,стационар)</t>
  </si>
  <si>
    <t>функциональная диагностика</t>
  </si>
  <si>
    <t>стоматология</t>
  </si>
  <si>
    <t xml:space="preserve"> в т.ч .стоматология</t>
  </si>
  <si>
    <t>дистан. Услуги</t>
  </si>
  <si>
    <t>паллиативная МП</t>
  </si>
  <si>
    <t>амб.пол., ДС по офтальмологии</t>
  </si>
  <si>
    <t>Вид медицинской помощи по лицензии</t>
  </si>
  <si>
    <t>Паллиативная МП:сестр.уход</t>
  </si>
  <si>
    <r>
      <t xml:space="preserve">Общество с ограниченной ответственностью </t>
    </r>
    <r>
      <rPr>
        <b/>
        <sz val="11"/>
        <color rgb="FFFF0000"/>
        <rFont val="Arial"/>
        <family val="2"/>
        <charset val="204"/>
      </rPr>
      <t>"Балтийская медицинская компания" исключены 26.11.20018г отзыв уведомления</t>
    </r>
  </si>
  <si>
    <r>
      <t xml:space="preserve">Общество с ограниченной ответственностью </t>
    </r>
    <r>
      <rPr>
        <b/>
        <sz val="11"/>
        <color rgb="FFFF0000"/>
        <rFont val="Arial"/>
        <family val="2"/>
        <charset val="204"/>
      </rPr>
      <t>"ВРТ" Республика Татарстан г.Казань исключены из реестра 11.01.2019г отзыв уведомления</t>
    </r>
  </si>
  <si>
    <r>
      <t xml:space="preserve">Общество с ограниченной ответственностью </t>
    </r>
    <r>
      <rPr>
        <b/>
        <sz val="11"/>
        <color rgb="FFFF0000"/>
        <rFont val="Arial"/>
        <family val="2"/>
        <charset val="204"/>
      </rPr>
      <t>"Моя стоматология" исключены 16.01.2019г. По заявлению</t>
    </r>
  </si>
  <si>
    <r>
      <t xml:space="preserve">Общество с ограниченной ответственностью </t>
    </r>
    <r>
      <rPr>
        <b/>
        <sz val="11"/>
        <color rgb="FFFF0000"/>
        <rFont val="Arial"/>
        <family val="2"/>
        <charset val="204"/>
      </rPr>
      <t>"Медико-Диагностический Центр ДовериеМед" исключены 04.02.2019г. По заявлению</t>
    </r>
  </si>
  <si>
    <t>Список МО с присвоенными кодами, но не подававших уведомления или участвующих в системе ОМС ранее.</t>
  </si>
  <si>
    <t>Дата вх.</t>
  </si>
  <si>
    <t>Общество с ограниченной ответственностью "МЕДЭКО"</t>
  </si>
  <si>
    <t>Общество с ограниченной ответственностью "Ситилаб-Калининград"</t>
  </si>
  <si>
    <t>Медицинское частное учреждение дополнительного профессионального образования "Нефросовет"</t>
  </si>
  <si>
    <t>ООО "Асдент"</t>
  </si>
  <si>
    <t>ООО"АЛЕКСАНДР ДЕНТ"</t>
  </si>
  <si>
    <t xml:space="preserve">ООО"АВ МЕДИКАЛ ГРУПП" </t>
  </si>
  <si>
    <t xml:space="preserve"> </t>
  </si>
  <si>
    <t>ООО "НОВОМЕД-ДЕТИ"</t>
  </si>
  <si>
    <t>АПП</t>
  </si>
  <si>
    <t>Общество с ограниченной ответственностью "Арс медика плюс"</t>
  </si>
  <si>
    <t>Общество с ограниченной ответственностью "Диал-Сенат"</t>
  </si>
  <si>
    <t>Общество с ограниченной ответственностью "Научно-методический центр клинической лабораторной диагностики Ситилаб"</t>
  </si>
  <si>
    <t>АПП и ДС по нефрологии</t>
  </si>
  <si>
    <t>АПП: гинекология, стоматология; ДС: терапия</t>
  </si>
  <si>
    <t>АПП и ДС по онкологии, г.СПб</t>
  </si>
  <si>
    <t>ДС, неврология (детская)</t>
  </si>
  <si>
    <t>травматология и ортопедия</t>
  </si>
  <si>
    <t>медицинская реабилитация</t>
  </si>
  <si>
    <t>Причина исключения</t>
  </si>
  <si>
    <t>Общество с ограниченной ответственностью "СТОМАТОЛОГИЯ "ЭСВИП" исключено</t>
  </si>
  <si>
    <t>ИП Заболотнева В.М. - исключено</t>
  </si>
  <si>
    <t>ООО "Хороший врач" - исключено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</si>
  <si>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</si>
  <si>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</si>
  <si>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</si>
  <si>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</si>
  <si>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 xml:space="preserve">Государственное бюджетное учреждение здравоохранения Калининградской области "Городская больница №4" </t>
  </si>
  <si>
    <t xml:space="preserve">Государственное бюджетное учреждение здравоохранения Калининградской области "Городская детская поликлиника № 6"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</si>
  <si>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</si>
  <si>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"Городская станция скорой медицинской помощи"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</si>
  <si>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</si>
  <si>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</si>
  <si>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</si>
  <si>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</si>
  <si>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</si>
  <si>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</si>
  <si>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</si>
  <si>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автономное учреждение здравоохранения Калининградской области "Гурьевская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</si>
  <si>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</si>
  <si>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</si>
  <si>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</si>
  <si>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</si>
  <si>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</si>
  <si>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</si>
  <si>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</si>
  <si>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</si>
  <si>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</si>
  <si>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</si>
  <si>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Всего государственных медицинских организаций Калининградской области (в том числе 3 автономных МО)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</si>
  <si>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</si>
  <si>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государственное бюджетное учреждение детский ортопедический санаторий"Пионерск"Министерства здравоохранения Российской Федерации (Калининградская обл.)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</si>
  <si>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</si>
  <si>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</si>
  <si>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 xml:space="preserve"> Учреждения и организации иных форм собственности и ведомственной подчиненности ,в том числе:</t>
  </si>
  <si>
    <t>Общество с ограниченной ответственностью "ЛофтДент"</t>
  </si>
  <si>
    <t>Общество с ограниченной ответственностью "Амати"</t>
  </si>
  <si>
    <t>Общество с ограниченной ответственностью "Позитив"</t>
  </si>
  <si>
    <t xml:space="preserve">Общество с ограниченной ответственностью "ЛЕЧЕБНО-ПРОФИЛАКТИЧЕСКОЕ УЧРЕЖДЕНИЕ "АМБУЛАТОРНЫЙ ДИАЛИЗНЫЙ ЦЕНТР" </t>
  </si>
  <si>
    <t>Общество с ограниченной ответственностью "Научно-производственная Фирма "ХЕЛИКС" (г.Санкт-Петербург)</t>
  </si>
  <si>
    <t xml:space="preserve">Государственное автономное учреждение здравоохранения «Республиканская клиническая офтальмологическая больница Министерства здравоохранения Республики Татарстан» 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</si>
  <si>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агенства " ИСКЛЮЧЕНЫ 28.02.2019</t>
  </si>
  <si>
    <t xml:space="preserve">Государственное бюджетное учреждение здравоохранения Калининградской области "Городская детская поликлиника № 1" </t>
  </si>
  <si>
    <t xml:space="preserve">Государственное бюджетное учреждение здравоохранения Калининградской области "Городская детская поликлиника № 2" </t>
  </si>
  <si>
    <t xml:space="preserve">Государственное бюджетное учреждение здравоохранения Калининградской области "Городская детская поликлиника № 4" </t>
  </si>
  <si>
    <t xml:space="preserve">Государственное бюджетное учреждение здравоохранения Калининградской области "Городская детская поликлиника № 5" 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</si>
  <si>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</si>
  <si>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</si>
  <si>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</si>
  <si>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</si>
  <si>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>Частное учреждение здравоохранения "Больница "РЖД-Медицина" города Калининград</t>
  </si>
  <si>
    <t>Общество с ограниченной ответственностью "Стомик"</t>
  </si>
  <si>
    <t xml:space="preserve">Общество с ограниченной ответственностью "Стома" </t>
  </si>
  <si>
    <t>Общество с ограниченной ответственностью "Альтаир"</t>
  </si>
  <si>
    <t>Общество с ограниченной ответственностью "Эстетика"</t>
  </si>
  <si>
    <t xml:space="preserve">Общество с ограниченной ответственностью "ЦЕНТР ПАРОДОНТОЛОГИИ" </t>
  </si>
  <si>
    <t xml:space="preserve">Общество с ограниченной ответственностью "Новомед" </t>
  </si>
  <si>
    <t>Общество с ограниченной ответственностью Санаторий "ЯНТАРНЫЙ БЕРЕГ"</t>
  </si>
  <si>
    <t>Общество с ограниченной ответственностью "Быстрая помощь"</t>
  </si>
  <si>
    <t xml:space="preserve">Общество с ограниченной ответственностью "АМБУЛАНС" </t>
  </si>
  <si>
    <t xml:space="preserve">Общество с ограниченной ответственностью "МРТ-Эксперт Калининград" </t>
  </si>
  <si>
    <t>Общество с ограниченной ответственностью "Центр-Доктор"</t>
  </si>
  <si>
    <t xml:space="preserve">Общество с ограниченной ответственностью "Диагностика Здоровья" </t>
  </si>
  <si>
    <t xml:space="preserve">ООО"НОВАСТОМ" </t>
  </si>
  <si>
    <t xml:space="preserve">ОБЩЕСТВО С ОГРАНИЧЕННОЙ ОТВЕТСТВЕННОСТЬЮ "РАДУГА" </t>
  </si>
  <si>
    <t xml:space="preserve">Общество с ограниченной ответственностью "Медицинский центр Медэксперт Л.Д." </t>
  </si>
  <si>
    <t xml:space="preserve">Общество с ограниченной ответственностью "ЭКО-Содействие" (г.Нижний Новгород) </t>
  </si>
  <si>
    <t>Общество с ограниченной ответственностью "ВЭЛДАН" искл.09.01.2019 отзыв уведомления</t>
  </si>
  <si>
    <t>Акционерное общество "Северо-западный Центр доказательной медицины" (г.Санкт-Петербург)</t>
  </si>
  <si>
    <t xml:space="preserve">ОБЩЕСТВО С ОГРАНИЧЕННОЙ ОТВЕТСТВЕННОСТЬЮ "АРС МЕДИКА ЦЕНТР" </t>
  </si>
  <si>
    <t>Общество с ограниченной ответственностью "Ай-Клиник Северо-Запад" (г.Санкт-Петербург)</t>
  </si>
  <si>
    <t xml:space="preserve">ООО"МВЦ ПРОДВИЖЕНИЕ" 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</si>
  <si>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</si>
  <si>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автономное учреждение здравоохранения "Областная стоматологическая поликлиника Калининградской области"</t>
  </si>
  <si>
    <t>Государственное автономное учреждение Калининградской области "Региональный перинатальный центр"</t>
  </si>
  <si>
    <t>Государственное бюджетное учреждение здравоохранения Калининградской области "Межрайонная больница №1"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</si>
  <si>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</si>
  <si>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 xml:space="preserve">Федеральные государственные учреждения. </t>
  </si>
  <si>
    <t>Наименование медицинских организаций (полное, в соответствиии с ЕГРЮЛ и ЕГРИП)</t>
  </si>
  <si>
    <t xml:space="preserve">Государственные учреждения здравоохранения Калининградской области 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</si>
  <si>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</si>
  <si>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</si>
  <si>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</si>
  <si>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</si>
  <si>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"Психиатрическая больница Калининградской области № 2"</t>
  </si>
  <si>
    <t>Государственное бюджетное учреждение здравоохранения "Психиатрическая больница Калининградской области № 4"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</si>
  <si>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</si>
  <si>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</si>
  <si>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</si>
  <si>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</si>
  <si>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</si>
  <si>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 xml:space="preserve">Общество с ограниченной ответственностью "Зуб здоров!" </t>
  </si>
  <si>
    <t>Перечень медицинских учреждений,включенных в реестр медицинских организаций,осуществляющих деятельность в сфере ОМС на территории Калининградской области на 2021 год.</t>
  </si>
  <si>
    <t>Новые МО на 2021</t>
  </si>
  <si>
    <t>Всего МО на 2021 год</t>
  </si>
  <si>
    <t>Общество с ограниченной ответственностью "СТАРТЭКС"</t>
  </si>
  <si>
    <t>Дневной стац. по офтальмологии</t>
  </si>
  <si>
    <t>Список МО,из реестра 2020г, не подавших уведомления на 2021 год</t>
  </si>
  <si>
    <t>Общество с ограниченной ответственностью "НОВОМЕД" (СМП)</t>
  </si>
  <si>
    <t>Общество с ограниченной ответственностью "ПОЛИКЛИНИКА №1" (Москва)</t>
  </si>
  <si>
    <t>Общество с ограниченной ответственностью "ТРИАДЕНТ"</t>
  </si>
  <si>
    <t>Общество с ограниченной ответственностью "ТРИАДЕНТ ПЛЮС"</t>
  </si>
  <si>
    <t>Общество с ограниченной ответственностью "Гранддент Стоматология"</t>
  </si>
  <si>
    <t xml:space="preserve">Общество с ограниченной ответственностью "ПАРАЦЕЛЬС-БАЛТИК" 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</si>
  <si>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</si>
  <si>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"Медицинский центр"ВиоМар "</t>
  </si>
  <si>
    <t>Общество с ограниченной ответственностью "ВиоМар Плюс"</t>
  </si>
  <si>
    <t>Федеральное государственное автономное образовательное учреждение высшего образования  "Балтийский Федеральный университет имени Иммануила Канта"  (г.Калининград)</t>
  </si>
  <si>
    <t>онкология</t>
  </si>
  <si>
    <t>ООО "Ядерные медицинские технологии" (г.Москва)</t>
  </si>
  <si>
    <t xml:space="preserve">ООО "Радуга звуков" </t>
  </si>
  <si>
    <t>сурдология, слух.аппараты</t>
  </si>
  <si>
    <t>ООО "Лечебно диагностический центр Международного института биологических систем - Калининград"</t>
  </si>
  <si>
    <t>рентгенология, МРТ</t>
  </si>
  <si>
    <t>ООО "Городская амбулатория"</t>
  </si>
  <si>
    <t>Реорганизация, присоединили к Псих больнице №1 в августе 2020</t>
  </si>
  <si>
    <t>Общество с ограниченной ответственностью "Аполлония"</t>
  </si>
  <si>
    <t>Закрытое акционерное общество "Центродент"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</si>
  <si>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</si>
  <si>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Общество с ограниченной ответственностью "Б.Браун Авитум Руссланд Клиникс"</t>
  </si>
  <si>
    <t>Общество с ограниченной ответственностью "Медицинский центр Эскулап"</t>
  </si>
  <si>
    <t>Общество с ограниченной ответственностью "ЦЕНТР ЭКО"</t>
  </si>
  <si>
    <r>
      <t xml:space="preserve">Общество с ограниченной ответственностью "Центр инновационной эмбриологии и репродуктологии "ЭмбриЛайф" </t>
    </r>
    <r>
      <rPr>
        <sz val="11"/>
        <color rgb="FFFF0000"/>
        <rFont val="Arial"/>
        <family val="2"/>
        <charset val="204"/>
      </rPr>
      <t>(г.Санкт-Петербург)</t>
    </r>
  </si>
  <si>
    <r>
      <t xml:space="preserve">Общество с ограниченной ответственностью "Балтийский Институт репродуктологии человека" </t>
    </r>
    <r>
      <rPr>
        <sz val="11"/>
        <color rgb="FFFF0000"/>
        <rFont val="Arial"/>
        <family val="2"/>
        <charset val="204"/>
      </rPr>
      <t>(г.Санкт-Петербург)</t>
    </r>
  </si>
  <si>
    <t>Общество с ограниченной ответственностью "МастерСлух"</t>
  </si>
  <si>
    <t>Общество с ограниченной ответственностью "КАРЕ"</t>
  </si>
  <si>
    <t xml:space="preserve">Общество с ограниченной ответственностью "МЕДиКО" </t>
  </si>
  <si>
    <t>Общество с ограниченной ответственностью "АЛЬТЕРНАТИВА"</t>
  </si>
  <si>
    <t>Общество с ограниченной ответственностью "М-ЛАЙН"</t>
  </si>
  <si>
    <t xml:space="preserve">Общество с ограниченной ответственностью «Жемчужина» </t>
  </si>
  <si>
    <t>Благотворительное медицинское частное учреждение "Хоспис для детей и молодых взрослых "Дом Фрупполо"</t>
  </si>
  <si>
    <t>Общество с ограниченной ответственностью "Семейная поликлиника Гармония"</t>
  </si>
  <si>
    <t>ООО "Золотое Сечение"</t>
  </si>
  <si>
    <t>Дневной стац. по онкологии, гастроэнтерологии</t>
  </si>
  <si>
    <t>Диагностика, стоматология, эндоскопия</t>
  </si>
  <si>
    <r>
      <t xml:space="preserve">Диагностика </t>
    </r>
    <r>
      <rPr>
        <sz val="8"/>
        <rFont val="Arial"/>
        <family val="2"/>
        <charset val="204"/>
      </rPr>
      <t>(Узи, колонск, эхокард, биопсия, и.т.п.)</t>
    </r>
  </si>
  <si>
    <t>ВСЕГО</t>
  </si>
  <si>
    <t xml:space="preserve">ВСЕГО </t>
  </si>
  <si>
    <t xml:space="preserve">ГБУЗ </t>
  </si>
  <si>
    <t>ФГБУ</t>
  </si>
  <si>
    <t>ГБ СОУ</t>
  </si>
  <si>
    <t>Всего</t>
  </si>
  <si>
    <t>СКОРАЯ ПОМОЩЬ (Основная)</t>
  </si>
  <si>
    <t>ДИАЛИЗ</t>
  </si>
  <si>
    <t>ГБУЗ</t>
  </si>
  <si>
    <t>ЧМО</t>
  </si>
  <si>
    <t>Общество с ограниченной ответственностью "Центр инновационной эмбриологии и репродуктологии "ЭмбриЛайф" (г.Санкт-Петербург)</t>
  </si>
  <si>
    <t>Общество с ограниченной ответственностью "Балтийский Институт репродуктологии человека" (г.Санкт-Петербург)</t>
  </si>
  <si>
    <t>Список МО, исключённых в 2021г.</t>
  </si>
  <si>
    <r>
      <t xml:space="preserve">АПП Диагностика </t>
    </r>
    <r>
      <rPr>
        <sz val="8"/>
        <rFont val="Arial"/>
        <family val="2"/>
        <charset val="204"/>
      </rPr>
      <t>(Узи, колонск, эхокард, биопсия, и.т.п.)</t>
    </r>
  </si>
  <si>
    <t>АПП Диагностика, стоматология, эндоскопия</t>
  </si>
  <si>
    <t>АПП, рентгенология, МРТ</t>
  </si>
  <si>
    <t>СТОМАТОЛОГИИ</t>
  </si>
  <si>
    <t>ФГАОУ им. Канта</t>
  </si>
  <si>
    <t>ГБ СОУ Госпиатль войн КО</t>
  </si>
  <si>
    <t>на 22 октября 2020г.</t>
  </si>
  <si>
    <t>Паллиативная МП в амбулаторных условиях по: неврологии, педиатрии, сестринскому делу в педиатрии.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</si>
  <si>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</si>
  <si>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Отказались работать в ОМС на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</si>
</sst>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6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6"/>
      <color rgb="FFFF0000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u/>
      <sz val="11"/>
      <name val="Arial"/>
      <family val="2"/>
      <charset val="204"/>
    </font>
    <font>
      <sz val="10"/>
      <name val="Arial Cyr"/>
      <charset val="204"/>
    </font>
    <font>
      <b/>
      <i/>
      <sz val="14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6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sz val="14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2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EF8F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0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left" wrapText="1"/>
    </xf>
    <xf numFmtId="0" fontId="2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2" fillId="11" borderId="1" xfId="0" applyFont="1" applyFill="1" applyBorder="1" applyAlignment="1">
      <alignment vertical="center" wrapText="1"/>
    </xf>
    <xf numFmtId="0" fontId="3" fillId="11" borderId="1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10" borderId="1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22" fillId="9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wrapText="1"/>
    </xf>
    <xf numFmtId="14" fontId="15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/>
    </xf>
    <xf numFmtId="14" fontId="15" fillId="0" borderId="0" xfId="0" applyNumberFormat="1" applyFont="1" applyFill="1" applyBorder="1" applyAlignment="1">
      <alignment horizontal="center" vertical="center"/>
    </xf>
    <xf numFmtId="0" fontId="15" fillId="12" borderId="1" xfId="0" applyFont="1" applyFill="1" applyBorder="1" applyAlignment="1">
      <alignment horizontal="center" vertical="center" wrapText="1"/>
    </xf>
    <xf numFmtId="0" fontId="8" fillId="12" borderId="1" xfId="1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left" vertical="center" wrapText="1"/>
    </xf>
    <xf numFmtId="0" fontId="10" fillId="12" borderId="2" xfId="0" applyFont="1" applyFill="1" applyBorder="1" applyAlignment="1">
      <alignment horizontal="center" vertical="center"/>
    </xf>
    <xf numFmtId="14" fontId="8" fillId="12" borderId="1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3" fillId="7" borderId="0" xfId="0" applyFont="1" applyFill="1"/>
    <xf numFmtId="0" fontId="3" fillId="13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vertical="center" wrapText="1"/>
    </xf>
    <xf numFmtId="0" fontId="3" fillId="13" borderId="1" xfId="0" applyFont="1" applyFill="1" applyBorder="1" applyAlignment="1">
      <alignment horizontal="left" wrapText="1"/>
    </xf>
    <xf numFmtId="0" fontId="27" fillId="13" borderId="2" xfId="0" applyFont="1" applyFill="1" applyBorder="1" applyAlignment="1">
      <alignment horizontal="center" vertical="center"/>
    </xf>
    <xf numFmtId="14" fontId="3" fillId="13" borderId="1" xfId="0" applyNumberFormat="1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18" fillId="13" borderId="0" xfId="0" applyFont="1" applyFill="1" applyAlignment="1">
      <alignment wrapText="1"/>
    </xf>
    <xf numFmtId="0" fontId="7" fillId="7" borderId="1" xfId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29" fillId="0" borderId="0" xfId="0" applyFont="1" applyFill="1"/>
    <xf numFmtId="0" fontId="2" fillId="0" borderId="0" xfId="0" applyFont="1" applyFill="1"/>
    <xf numFmtId="0" fontId="28" fillId="0" borderId="1" xfId="0" applyFont="1" applyBorder="1"/>
    <xf numFmtId="0" fontId="0" fillId="0" borderId="1" xfId="0" applyBorder="1"/>
    <xf numFmtId="0" fontId="30" fillId="0" borderId="1" xfId="0" applyFont="1" applyBorder="1"/>
    <xf numFmtId="0" fontId="31" fillId="0" borderId="1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4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/>
    <xf numFmtId="0" fontId="16" fillId="0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2" fillId="12" borderId="1" xfId="0" applyNumberFormat="1" applyFont="1" applyFill="1" applyBorder="1" applyAlignment="1">
      <alignment horizontal="center" vertical="center"/>
    </xf>
    <xf numFmtId="0" fontId="35" fillId="8" borderId="1" xfId="0" applyFont="1" applyFill="1" applyBorder="1" applyAlignment="1">
      <alignment horizontal="center" vertical="center"/>
    </xf>
    <xf numFmtId="0" fontId="33" fillId="0" borderId="1" xfId="0" applyFont="1" applyBorder="1"/>
    <xf numFmtId="0" fontId="0" fillId="0" borderId="1" xfId="0" applyBorder="1" applyAlignment="1">
      <alignment wrapText="1"/>
    </xf>
    <xf numFmtId="0" fontId="36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8" fillId="7" borderId="1" xfId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center" wrapText="1"/>
    </xf>
    <xf numFmtId="14" fontId="2" fillId="7" borderId="1" xfId="0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37" fillId="7" borderId="1" xfId="0" applyFont="1" applyFill="1" applyBorder="1" applyAlignment="1">
      <alignment horizontal="left" vertical="center" wrapText="1"/>
    </xf>
    <xf numFmtId="0" fontId="38" fillId="7" borderId="2" xfId="0" applyFont="1" applyFill="1" applyBorder="1" applyAlignment="1">
      <alignment horizontal="center" vertical="center"/>
    </xf>
    <xf numFmtId="14" fontId="3" fillId="7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13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vertical="center" wrapText="1"/>
    </xf>
    <xf numFmtId="0" fontId="14" fillId="13" borderId="1" xfId="0" applyFont="1" applyFill="1" applyBorder="1" applyAlignment="1">
      <alignment horizontal="left" vertical="center" wrapText="1"/>
    </xf>
    <xf numFmtId="0" fontId="10" fillId="13" borderId="2" xfId="0" applyFont="1" applyFill="1" applyBorder="1" applyAlignment="1">
      <alignment horizontal="center" vertical="center"/>
    </xf>
    <xf numFmtId="14" fontId="2" fillId="13" borderId="1" xfId="0" applyNumberFormat="1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 wrapText="1"/>
    </xf>
    <xf numFmtId="0" fontId="7" fillId="13" borderId="1" xfId="1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left" vertical="center" wrapText="1"/>
    </xf>
    <xf numFmtId="0" fontId="39" fillId="13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left" vertical="center" wrapText="1"/>
    </xf>
    <xf numFmtId="0" fontId="10" fillId="13" borderId="1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17" fillId="13" borderId="1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2"/>
    <cellStyle name="Обычный 2 2" xfId="1"/>
    <cellStyle name="Обычный 3" xfId="3"/>
    <cellStyle name="Обычный 4" xfId="4"/>
    <cellStyle name="Процентный 2" xfId="5"/>
    <cellStyle name="Финансовый 2" xfId="6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66"/>
  <sheetViews>
    <sheetView tabSelected="1" topLeftCell="A3" zoomScale="90" zoomScaleNormal="90" workbookViewId="0">
      <pane xSplit="1" ySplit="4" topLeftCell="B7" activePane="bottomRight" state="frozen"/>
      <selection activeCell="A3" sqref="A3"/>
      <selection pane="topRight" activeCell="B3" sqref="B3"/>
      <selection pane="bottomLeft" activeCell="A7" sqref="A7"/>
      <selection pane="bottomRight" activeCell="E8" sqref="E8"/>
    </sheetView>
  </sheetViews>
  <sheetFormatPr defaultColWidth="9.109375" defaultRowHeight="14.4" outlineLevelRow="1" x14ac:dyDescent="0.25"/>
  <cols>
    <col min="1" max="1" width="5.6640625" style="1" customWidth="1"/>
    <col min="2" max="2" width="11.6640625" style="1" customWidth="1"/>
    <col min="3" max="3" width="88.33203125" style="4" customWidth="1"/>
    <col min="4" max="4" width="33.6640625" style="96" customWidth="1"/>
    <col min="5" max="5" width="13.109375" style="3" bestFit="1" customWidth="1"/>
    <col min="6" max="6" width="14.33203125" style="70" bestFit="1" customWidth="1"/>
    <col min="7" max="7" width="12.5546875" style="70" bestFit="1" customWidth="1"/>
    <col min="8" max="8" width="34.6640625" style="5" customWidth="1"/>
    <col min="9" max="16384" width="9.109375" style="5"/>
  </cols>
  <sheetData>
    <row r="1" spans="1:7" ht="14.25" hidden="1" x14ac:dyDescent="0.2">
      <c r="C1" s="2" t="s">
        <v>0</v>
      </c>
    </row>
    <row r="2" spans="1:7" ht="18.649999999999999" hidden="1" customHeight="1" x14ac:dyDescent="0.2">
      <c r="C2" s="2" t="s">
        <v>1</v>
      </c>
    </row>
    <row r="3" spans="1:7" ht="65.45" customHeight="1" x14ac:dyDescent="0.25">
      <c r="A3" s="156" t="s">
        <v>219</v>
      </c>
      <c r="B3" s="156"/>
      <c r="C3" s="156"/>
      <c r="D3" s="156"/>
      <c r="E3" s="156"/>
      <c r="F3" s="156"/>
    </row>
    <row r="4" spans="1:7" ht="25.2" customHeight="1" x14ac:dyDescent="0.25">
      <c r="A4" s="157" t="s">
        <v>282</v>
      </c>
      <c r="B4" s="157"/>
      <c r="C4" s="157"/>
      <c r="D4" s="157"/>
      <c r="E4" s="157"/>
      <c r="F4" s="157"/>
    </row>
    <row r="5" spans="1:7" ht="15.05" customHeight="1" x14ac:dyDescent="0.2">
      <c r="A5" s="6"/>
      <c r="B5" s="6"/>
      <c r="C5" s="7"/>
    </row>
    <row r="6" spans="1:7" ht="44.3" customHeight="1" x14ac:dyDescent="0.25">
      <c r="A6" s="8" t="s">
        <v>2</v>
      </c>
      <c r="B6" s="8" t="s">
        <v>3</v>
      </c>
      <c r="C6" s="9" t="s">
        <v>205</v>
      </c>
      <c r="D6" s="10" t="s">
        <v>100</v>
      </c>
      <c r="E6" s="11" t="s">
        <v>4</v>
      </c>
      <c r="F6" s="12" t="s">
        <v>5</v>
      </c>
      <c r="G6" s="64" t="s">
        <v>107</v>
      </c>
    </row>
    <row r="7" spans="1:7" ht="39.6" customHeight="1" x14ac:dyDescent="0.25">
      <c r="A7" s="10"/>
      <c r="B7" s="10"/>
      <c r="C7" s="13" t="s">
        <v>206</v>
      </c>
      <c r="D7" s="14"/>
      <c r="E7" s="40"/>
      <c r="F7" s="15"/>
      <c r="G7" s="71"/>
    </row>
    <row r="8" spans="1:7" ht="33.049999999999997" customHeight="1" x14ac:dyDescent="0.25">
      <c r="A8" s="66">
        <v>1</v>
      </c>
      <c r="B8" s="66" t="s">
        <v>6</v>
      </c>
      <c r="C8" s="67" t="s">
        <v>207</v>
      </c>
      <c r="D8" s="28"/>
      <c r="E8" s="16">
        <v>1</v>
      </c>
      <c r="F8" s="61">
        <v>44056</v>
      </c>
      <c r="G8" s="61"/>
    </row>
    <row r="9" spans="1:7" ht="33.049999999999997" customHeight="1" x14ac:dyDescent="0.25">
      <c r="A9" s="66">
        <f>A8+1</f>
        <v>2</v>
      </c>
      <c r="B9" s="66" t="s">
        <v>7</v>
      </c>
      <c r="C9" s="67" t="s">
        <v>208</v>
      </c>
      <c r="D9" s="28"/>
      <c r="E9" s="16">
        <v>1</v>
      </c>
      <c r="F9" s="61">
        <v>44040</v>
      </c>
      <c r="G9" s="71"/>
    </row>
    <row r="10" spans="1:7" ht="45.1" customHeight="1" x14ac:dyDescent="0.25">
      <c r="A10" s="66">
        <f t="shared" ref="A10:A53" si="0">A9+1</f>
        <v>3</v>
      </c>
      <c r="B10" s="66" t="s">
        <v>8</v>
      </c>
      <c r="C10" s="67" t="s">
        <v>199</v>
      </c>
      <c r="D10" s="28"/>
      <c r="E10" s="16">
        <v>1</v>
      </c>
      <c r="F10" s="61">
        <v>44062</v>
      </c>
      <c r="G10" s="71"/>
    </row>
    <row r="11" spans="1:7" ht="33.049999999999997" customHeight="1" x14ac:dyDescent="0.25">
      <c r="A11" s="66">
        <f t="shared" si="0"/>
        <v>4</v>
      </c>
      <c r="B11" s="66" t="s">
        <v>9</v>
      </c>
      <c r="C11" s="67" t="s">
        <v>200</v>
      </c>
      <c r="D11" s="28"/>
      <c r="E11" s="16">
        <v>1</v>
      </c>
      <c r="F11" s="61">
        <v>44063</v>
      </c>
      <c r="G11" s="71"/>
    </row>
    <row r="12" spans="1:7" ht="33.049999999999997" customHeight="1" x14ac:dyDescent="0.25">
      <c r="A12" s="66">
        <f t="shared" si="0"/>
        <v>5</v>
      </c>
      <c r="B12" s="66" t="s">
        <v>10</v>
      </c>
      <c r="C12" s="67" t="s">
        <v>209</v>
      </c>
      <c r="D12" s="28"/>
      <c r="E12" s="16">
        <v>1</v>
      </c>
      <c r="F12" s="61">
        <v>44064</v>
      </c>
      <c r="G12" s="61"/>
    </row>
    <row r="13" spans="1:7" ht="33.049999999999997" customHeight="1" x14ac:dyDescent="0.25">
      <c r="A13" s="66">
        <f t="shared" si="0"/>
        <v>6</v>
      </c>
      <c r="B13" s="66" t="s">
        <v>11</v>
      </c>
      <c r="C13" s="67" t="s">
        <v>210</v>
      </c>
      <c r="D13" s="28"/>
      <c r="E13" s="16">
        <v>1</v>
      </c>
      <c r="F13" s="61">
        <v>44063</v>
      </c>
      <c r="G13" s="71"/>
    </row>
    <row r="14" spans="1:7" ht="33.049999999999997" customHeight="1" x14ac:dyDescent="0.25">
      <c r="A14" s="66">
        <f t="shared" si="0"/>
        <v>7</v>
      </c>
      <c r="B14" s="66" t="s">
        <v>12</v>
      </c>
      <c r="C14" s="67" t="s">
        <v>211</v>
      </c>
      <c r="D14" s="28"/>
      <c r="E14" s="16">
        <v>1</v>
      </c>
      <c r="F14" s="61">
        <v>44049</v>
      </c>
      <c r="G14" s="71"/>
    </row>
    <row r="15" spans="1:7" ht="33.049999999999997" customHeight="1" x14ac:dyDescent="0.25">
      <c r="A15" s="66">
        <f t="shared" si="0"/>
        <v>8</v>
      </c>
      <c r="B15" s="66" t="s">
        <v>14</v>
      </c>
      <c r="C15" s="67" t="s">
        <v>213</v>
      </c>
      <c r="D15" s="28"/>
      <c r="E15" s="16">
        <v>1</v>
      </c>
      <c r="F15" s="61">
        <v>44060</v>
      </c>
      <c r="G15" s="71"/>
    </row>
    <row r="16" spans="1:7" ht="33.049999999999997" customHeight="1" x14ac:dyDescent="0.25">
      <c r="A16" s="66">
        <f t="shared" si="0"/>
        <v>9</v>
      </c>
      <c r="B16" s="66" t="s">
        <v>15</v>
      </c>
      <c r="C16" s="67" t="s">
        <v>214</v>
      </c>
      <c r="D16" s="28"/>
      <c r="E16" s="16">
        <v>1</v>
      </c>
      <c r="F16" s="61">
        <v>44040</v>
      </c>
      <c r="G16" s="61"/>
    </row>
    <row r="17" spans="1:7" ht="33.049999999999997" customHeight="1" x14ac:dyDescent="0.25">
      <c r="A17" s="66">
        <f t="shared" si="0"/>
        <v>10</v>
      </c>
      <c r="B17" s="66" t="s">
        <v>16</v>
      </c>
      <c r="C17" s="17" t="s">
        <v>215</v>
      </c>
      <c r="D17" s="28"/>
      <c r="E17" s="16">
        <v>1</v>
      </c>
      <c r="F17" s="61">
        <v>44040</v>
      </c>
      <c r="G17" s="61"/>
    </row>
    <row r="18" spans="1:7" ht="33.049999999999997" customHeight="1" x14ac:dyDescent="0.25">
      <c r="A18" s="66">
        <f t="shared" si="0"/>
        <v>11</v>
      </c>
      <c r="B18" s="66" t="s">
        <v>17</v>
      </c>
      <c r="C18" s="67" t="s">
        <v>201</v>
      </c>
      <c r="D18" s="28"/>
      <c r="E18" s="16">
        <v>1</v>
      </c>
      <c r="F18" s="61">
        <v>44050</v>
      </c>
      <c r="G18" s="71"/>
    </row>
    <row r="19" spans="1:7" ht="33.049999999999997" customHeight="1" x14ac:dyDescent="0.25">
      <c r="A19" s="66">
        <f t="shared" si="0"/>
        <v>12</v>
      </c>
      <c r="B19" s="66" t="s">
        <v>18</v>
      </c>
      <c r="C19" s="67" t="s">
        <v>284</v>
      </c>
      <c r="D19" s="28"/>
      <c r="E19" s="16">
        <v>1</v>
      </c>
      <c r="F19" s="61">
        <v>44063</v>
      </c>
      <c r="G19" s="61"/>
    </row>
    <row r="20" spans="1:7" ht="33.049999999999997" customHeight="1" x14ac:dyDescent="0.25">
      <c r="A20" s="66">
        <f t="shared" si="0"/>
        <v>13</v>
      </c>
      <c r="B20" s="66">
        <v>390440</v>
      </c>
      <c r="C20" s="67" t="s">
        <v>130</v>
      </c>
      <c r="D20" s="28"/>
      <c r="E20" s="16">
        <v>1</v>
      </c>
      <c r="F20" s="61">
        <v>44054</v>
      </c>
      <c r="G20" s="71"/>
    </row>
    <row r="21" spans="1:7" ht="33.049999999999997" customHeight="1" x14ac:dyDescent="0.25">
      <c r="A21" s="66">
        <f t="shared" si="0"/>
        <v>14</v>
      </c>
      <c r="B21" s="66" t="s">
        <v>19</v>
      </c>
      <c r="C21" s="67" t="s">
        <v>131</v>
      </c>
      <c r="D21" s="28"/>
      <c r="E21" s="16">
        <v>1</v>
      </c>
      <c r="F21" s="61">
        <v>44043</v>
      </c>
      <c r="G21" s="61"/>
    </row>
    <row r="22" spans="1:7" ht="33.049999999999997" customHeight="1" x14ac:dyDescent="0.25">
      <c r="A22" s="66">
        <f t="shared" si="0"/>
        <v>15</v>
      </c>
      <c r="B22" s="66" t="s">
        <v>20</v>
      </c>
      <c r="C22" s="67" t="s">
        <v>173</v>
      </c>
      <c r="D22" s="28"/>
      <c r="E22" s="16">
        <v>1</v>
      </c>
      <c r="F22" s="61">
        <v>44062</v>
      </c>
      <c r="G22" s="71"/>
    </row>
    <row r="23" spans="1:7" ht="33.049999999999997" customHeight="1" x14ac:dyDescent="0.25">
      <c r="A23" s="66">
        <f t="shared" si="0"/>
        <v>16</v>
      </c>
      <c r="B23" s="66" t="s">
        <v>21</v>
      </c>
      <c r="C23" s="67" t="s">
        <v>174</v>
      </c>
      <c r="D23" s="28"/>
      <c r="E23" s="16">
        <v>1</v>
      </c>
      <c r="F23" s="61">
        <v>44056</v>
      </c>
      <c r="G23" s="61"/>
    </row>
    <row r="24" spans="1:7" ht="33.049999999999997" customHeight="1" x14ac:dyDescent="0.25">
      <c r="A24" s="66">
        <f t="shared" si="0"/>
        <v>17</v>
      </c>
      <c r="B24" s="66">
        <v>390130</v>
      </c>
      <c r="C24" s="67" t="s">
        <v>132</v>
      </c>
      <c r="D24" s="28"/>
      <c r="E24" s="16">
        <v>1</v>
      </c>
      <c r="F24" s="61">
        <v>44062</v>
      </c>
      <c r="G24" s="71"/>
    </row>
    <row r="25" spans="1:7" ht="28.8" x14ac:dyDescent="0.25">
      <c r="A25" s="66">
        <f t="shared" si="0"/>
        <v>18</v>
      </c>
      <c r="B25" s="66" t="s">
        <v>22</v>
      </c>
      <c r="C25" s="67" t="s">
        <v>133</v>
      </c>
      <c r="D25" s="28"/>
      <c r="E25" s="16">
        <v>1</v>
      </c>
      <c r="F25" s="61">
        <v>44055</v>
      </c>
      <c r="G25" s="71"/>
    </row>
    <row r="26" spans="1:7" ht="33.049999999999997" customHeight="1" x14ac:dyDescent="0.25">
      <c r="A26" s="66">
        <f t="shared" si="0"/>
        <v>19</v>
      </c>
      <c r="B26" s="66" t="s">
        <v>23</v>
      </c>
      <c r="C26" s="67" t="s">
        <v>134</v>
      </c>
      <c r="D26" s="28"/>
      <c r="E26" s="16">
        <v>1</v>
      </c>
      <c r="F26" s="61">
        <v>44061</v>
      </c>
      <c r="G26" s="71"/>
    </row>
    <row r="27" spans="1:7" ht="33.049999999999997" customHeight="1" x14ac:dyDescent="0.25">
      <c r="A27" s="66">
        <f t="shared" si="0"/>
        <v>20</v>
      </c>
      <c r="B27" s="66" t="s">
        <v>24</v>
      </c>
      <c r="C27" s="67" t="s">
        <v>175</v>
      </c>
      <c r="D27" s="28"/>
      <c r="E27" s="16">
        <v>1</v>
      </c>
      <c r="F27" s="61">
        <v>44067</v>
      </c>
      <c r="G27" s="71"/>
    </row>
    <row r="28" spans="1:7" ht="33.049999999999997" customHeight="1" x14ac:dyDescent="0.25">
      <c r="A28" s="66">
        <f t="shared" si="0"/>
        <v>21</v>
      </c>
      <c r="B28" s="66" t="s">
        <v>29</v>
      </c>
      <c r="C28" s="67" t="s">
        <v>135</v>
      </c>
      <c r="D28" s="28"/>
      <c r="E28" s="16">
        <v>1</v>
      </c>
      <c r="F28" s="61">
        <v>44060</v>
      </c>
      <c r="G28" s="71"/>
    </row>
    <row r="29" spans="1:7" ht="33.049999999999997" customHeight="1" x14ac:dyDescent="0.25">
      <c r="A29" s="66">
        <f t="shared" si="0"/>
        <v>22</v>
      </c>
      <c r="B29" s="66" t="s">
        <v>30</v>
      </c>
      <c r="C29" s="67" t="s">
        <v>176</v>
      </c>
      <c r="D29" s="28"/>
      <c r="E29" s="16">
        <v>1</v>
      </c>
      <c r="F29" s="61">
        <v>44047</v>
      </c>
      <c r="G29" s="71"/>
    </row>
    <row r="30" spans="1:7" ht="33.049999999999997" customHeight="1" x14ac:dyDescent="0.25">
      <c r="A30" s="66">
        <f t="shared" si="0"/>
        <v>23</v>
      </c>
      <c r="B30" s="66">
        <v>390910</v>
      </c>
      <c r="C30" s="67" t="s">
        <v>136</v>
      </c>
      <c r="D30" s="28"/>
      <c r="E30" s="16">
        <v>1</v>
      </c>
      <c r="F30" s="61">
        <v>44028</v>
      </c>
      <c r="G30" s="71"/>
    </row>
    <row r="31" spans="1:7" ht="33.049999999999997" customHeight="1" x14ac:dyDescent="0.25">
      <c r="A31" s="66">
        <f t="shared" si="0"/>
        <v>24</v>
      </c>
      <c r="B31" s="66">
        <v>390520</v>
      </c>
      <c r="C31" s="67" t="s">
        <v>137</v>
      </c>
      <c r="D31" s="28"/>
      <c r="E31" s="16">
        <v>1</v>
      </c>
      <c r="F31" s="61">
        <v>44068</v>
      </c>
      <c r="G31" s="71"/>
    </row>
    <row r="32" spans="1:7" ht="33.049999999999997" customHeight="1" x14ac:dyDescent="0.25">
      <c r="A32" s="66">
        <f t="shared" si="0"/>
        <v>25</v>
      </c>
      <c r="B32" s="66">
        <v>390160</v>
      </c>
      <c r="C32" s="67" t="s">
        <v>138</v>
      </c>
      <c r="D32" s="28"/>
      <c r="E32" s="16">
        <v>1</v>
      </c>
      <c r="F32" s="61">
        <v>44068</v>
      </c>
      <c r="G32" s="71"/>
    </row>
    <row r="33" spans="1:7" ht="33.049999999999997" customHeight="1" x14ac:dyDescent="0.25">
      <c r="A33" s="66">
        <f t="shared" si="0"/>
        <v>26</v>
      </c>
      <c r="B33" s="66">
        <v>390480</v>
      </c>
      <c r="C33" s="67" t="s">
        <v>202</v>
      </c>
      <c r="D33" s="28"/>
      <c r="E33" s="16">
        <v>1</v>
      </c>
      <c r="F33" s="61">
        <v>44042</v>
      </c>
      <c r="G33" s="71"/>
    </row>
    <row r="34" spans="1:7" ht="33.049999999999997" customHeight="1" x14ac:dyDescent="0.25">
      <c r="A34" s="66">
        <f t="shared" si="0"/>
        <v>27</v>
      </c>
      <c r="B34" s="66">
        <v>390180</v>
      </c>
      <c r="C34" s="67" t="s">
        <v>139</v>
      </c>
      <c r="D34" s="28"/>
      <c r="E34" s="16">
        <v>1</v>
      </c>
      <c r="F34" s="61">
        <v>44060</v>
      </c>
      <c r="G34" s="71"/>
    </row>
    <row r="35" spans="1:7" ht="33.049999999999997" customHeight="1" x14ac:dyDescent="0.25">
      <c r="A35" s="66">
        <f t="shared" si="0"/>
        <v>28</v>
      </c>
      <c r="B35" s="66">
        <v>390190</v>
      </c>
      <c r="C35" s="67" t="s">
        <v>203</v>
      </c>
      <c r="D35" s="28"/>
      <c r="E35" s="16">
        <v>1</v>
      </c>
      <c r="F35" s="61">
        <v>44062</v>
      </c>
      <c r="G35" s="71"/>
    </row>
    <row r="36" spans="1:7" ht="33.049999999999997" customHeight="1" x14ac:dyDescent="0.25">
      <c r="A36" s="66">
        <f t="shared" si="0"/>
        <v>29</v>
      </c>
      <c r="B36" s="66" t="s">
        <v>31</v>
      </c>
      <c r="C36" s="67" t="s">
        <v>140</v>
      </c>
      <c r="D36" s="28"/>
      <c r="E36" s="16">
        <v>1</v>
      </c>
      <c r="F36" s="61">
        <v>44040</v>
      </c>
      <c r="G36" s="61"/>
    </row>
    <row r="37" spans="1:7" ht="33.049999999999997" customHeight="1" x14ac:dyDescent="0.25">
      <c r="A37" s="66">
        <f t="shared" si="0"/>
        <v>30</v>
      </c>
      <c r="B37" s="66">
        <v>390200</v>
      </c>
      <c r="C37" s="67" t="s">
        <v>141</v>
      </c>
      <c r="D37" s="28" t="s">
        <v>114</v>
      </c>
      <c r="E37" s="16">
        <v>1</v>
      </c>
      <c r="F37" s="61">
        <v>44061</v>
      </c>
      <c r="G37" s="71"/>
    </row>
    <row r="38" spans="1:7" ht="33.049999999999997" customHeight="1" x14ac:dyDescent="0.25">
      <c r="A38" s="66">
        <f t="shared" si="0"/>
        <v>31</v>
      </c>
      <c r="B38" s="66" t="s">
        <v>32</v>
      </c>
      <c r="C38" s="67" t="s">
        <v>142</v>
      </c>
      <c r="D38" s="28"/>
      <c r="E38" s="16">
        <v>1</v>
      </c>
      <c r="F38" s="61">
        <v>44068</v>
      </c>
      <c r="G38" s="71"/>
    </row>
    <row r="39" spans="1:7" ht="33.049999999999997" customHeight="1" x14ac:dyDescent="0.25">
      <c r="A39" s="66">
        <f t="shared" si="0"/>
        <v>32</v>
      </c>
      <c r="B39" s="66">
        <v>390380</v>
      </c>
      <c r="C39" s="67" t="s">
        <v>143</v>
      </c>
      <c r="D39" s="28"/>
      <c r="E39" s="16">
        <v>1</v>
      </c>
      <c r="F39" s="61">
        <v>44062</v>
      </c>
      <c r="G39" s="71"/>
    </row>
    <row r="40" spans="1:7" ht="33.049999999999997" customHeight="1" x14ac:dyDescent="0.25">
      <c r="A40" s="66">
        <f t="shared" si="0"/>
        <v>33</v>
      </c>
      <c r="B40" s="66">
        <v>390210</v>
      </c>
      <c r="C40" s="67" t="s">
        <v>144</v>
      </c>
      <c r="D40" s="28"/>
      <c r="E40" s="16">
        <v>1</v>
      </c>
      <c r="F40" s="61">
        <v>44053</v>
      </c>
      <c r="G40" s="71"/>
    </row>
    <row r="41" spans="1:7" ht="33.049999999999997" customHeight="1" x14ac:dyDescent="0.25">
      <c r="A41" s="66">
        <f t="shared" si="0"/>
        <v>34</v>
      </c>
      <c r="B41" s="66" t="s">
        <v>33</v>
      </c>
      <c r="C41" s="67" t="s">
        <v>145</v>
      </c>
      <c r="D41" s="28"/>
      <c r="E41" s="16">
        <v>1</v>
      </c>
      <c r="F41" s="61">
        <v>44055</v>
      </c>
      <c r="G41" s="71"/>
    </row>
    <row r="42" spans="1:7" ht="33.049999999999997" customHeight="1" x14ac:dyDescent="0.25">
      <c r="A42" s="66">
        <f t="shared" si="0"/>
        <v>35</v>
      </c>
      <c r="B42" s="66" t="s">
        <v>34</v>
      </c>
      <c r="C42" s="67" t="s">
        <v>146</v>
      </c>
      <c r="D42" s="28"/>
      <c r="E42" s="16">
        <v>1</v>
      </c>
      <c r="F42" s="61">
        <v>44061</v>
      </c>
      <c r="G42" s="71"/>
    </row>
    <row r="43" spans="1:7" ht="33.049999999999997" customHeight="1" x14ac:dyDescent="0.25">
      <c r="A43" s="66">
        <f t="shared" si="0"/>
        <v>36</v>
      </c>
      <c r="B43" s="66" t="s">
        <v>35</v>
      </c>
      <c r="C43" s="67" t="s">
        <v>147</v>
      </c>
      <c r="D43" s="28"/>
      <c r="E43" s="16">
        <v>1</v>
      </c>
      <c r="F43" s="61">
        <v>44061</v>
      </c>
      <c r="G43" s="71"/>
    </row>
    <row r="44" spans="1:7" ht="33.049999999999997" customHeight="1" x14ac:dyDescent="0.25">
      <c r="A44" s="66">
        <f t="shared" si="0"/>
        <v>37</v>
      </c>
      <c r="B44" s="66" t="s">
        <v>36</v>
      </c>
      <c r="C44" s="67" t="s">
        <v>148</v>
      </c>
      <c r="D44" s="28"/>
      <c r="E44" s="16">
        <v>1</v>
      </c>
      <c r="F44" s="61">
        <v>44057</v>
      </c>
      <c r="G44" s="71"/>
    </row>
    <row r="45" spans="1:7" ht="33.049999999999997" customHeight="1" x14ac:dyDescent="0.25">
      <c r="A45" s="66">
        <f t="shared" si="0"/>
        <v>38</v>
      </c>
      <c r="B45" s="66" t="s">
        <v>37</v>
      </c>
      <c r="C45" s="67" t="s">
        <v>149</v>
      </c>
      <c r="D45" s="28"/>
      <c r="E45" s="16">
        <v>1</v>
      </c>
      <c r="F45" s="61">
        <v>44067</v>
      </c>
      <c r="G45" s="61"/>
    </row>
    <row r="46" spans="1:7" ht="33.049999999999997" customHeight="1" x14ac:dyDescent="0.25">
      <c r="A46" s="66">
        <f t="shared" si="0"/>
        <v>39</v>
      </c>
      <c r="B46" s="66" t="s">
        <v>38</v>
      </c>
      <c r="C46" s="67" t="s">
        <v>150</v>
      </c>
      <c r="D46" s="28"/>
      <c r="E46" s="16">
        <v>1</v>
      </c>
      <c r="F46" s="61">
        <v>44056</v>
      </c>
      <c r="G46" s="61"/>
    </row>
    <row r="47" spans="1:7" ht="33.049999999999997" customHeight="1" x14ac:dyDescent="0.25">
      <c r="A47" s="66">
        <f t="shared" si="0"/>
        <v>40</v>
      </c>
      <c r="B47" s="66" t="s">
        <v>39</v>
      </c>
      <c r="C47" s="67" t="s">
        <v>216</v>
      </c>
      <c r="D47" s="28"/>
      <c r="E47" s="16">
        <v>1</v>
      </c>
      <c r="F47" s="61">
        <v>44062</v>
      </c>
      <c r="G47" s="71"/>
    </row>
    <row r="48" spans="1:7" ht="33.049999999999997" customHeight="1" x14ac:dyDescent="0.25">
      <c r="A48" s="66">
        <f t="shared" si="0"/>
        <v>41</v>
      </c>
      <c r="B48" s="66" t="s">
        <v>40</v>
      </c>
      <c r="C48" s="67" t="s">
        <v>151</v>
      </c>
      <c r="D48" s="28"/>
      <c r="E48" s="16">
        <v>1</v>
      </c>
      <c r="F48" s="61">
        <v>44053</v>
      </c>
      <c r="G48" s="71"/>
    </row>
    <row r="49" spans="1:7" ht="33.049999999999997" customHeight="1" x14ac:dyDescent="0.25">
      <c r="A49" s="66">
        <f t="shared" si="0"/>
        <v>42</v>
      </c>
      <c r="B49" s="66" t="s">
        <v>41</v>
      </c>
      <c r="C49" s="67" t="s">
        <v>152</v>
      </c>
      <c r="D49" s="28"/>
      <c r="E49" s="16">
        <v>1</v>
      </c>
      <c r="F49" s="61">
        <v>44047</v>
      </c>
      <c r="G49" s="71"/>
    </row>
    <row r="50" spans="1:7" ht="33.049999999999997" customHeight="1" x14ac:dyDescent="0.25">
      <c r="A50" s="66">
        <f t="shared" si="0"/>
        <v>43</v>
      </c>
      <c r="B50" s="66" t="s">
        <v>42</v>
      </c>
      <c r="C50" s="67" t="s">
        <v>217</v>
      </c>
      <c r="D50" s="28"/>
      <c r="E50" s="16">
        <v>1</v>
      </c>
      <c r="F50" s="61">
        <v>44039</v>
      </c>
      <c r="G50" s="71"/>
    </row>
    <row r="51" spans="1:7" ht="33.049999999999997" customHeight="1" x14ac:dyDescent="0.25">
      <c r="A51" s="66">
        <f t="shared" si="0"/>
        <v>44</v>
      </c>
      <c r="B51" s="66" t="s">
        <v>43</v>
      </c>
      <c r="C51" s="67" t="s">
        <v>153</v>
      </c>
      <c r="D51" s="28"/>
      <c r="E51" s="16">
        <v>1</v>
      </c>
      <c r="F51" s="61">
        <v>44061</v>
      </c>
      <c r="G51" s="71"/>
    </row>
    <row r="52" spans="1:7" ht="33.049999999999997" customHeight="1" x14ac:dyDescent="0.25">
      <c r="A52" s="66">
        <f t="shared" si="0"/>
        <v>45</v>
      </c>
      <c r="B52" s="66" t="s">
        <v>44</v>
      </c>
      <c r="C52" s="67" t="s">
        <v>154</v>
      </c>
      <c r="D52" s="28"/>
      <c r="E52" s="16">
        <v>1</v>
      </c>
      <c r="F52" s="61">
        <v>44061</v>
      </c>
      <c r="G52" s="61"/>
    </row>
    <row r="53" spans="1:7" ht="33.049999999999997" customHeight="1" x14ac:dyDescent="0.25">
      <c r="A53" s="66">
        <f t="shared" si="0"/>
        <v>46</v>
      </c>
      <c r="B53" s="66" t="s">
        <v>45</v>
      </c>
      <c r="C53" s="67" t="s">
        <v>155</v>
      </c>
      <c r="D53" s="28"/>
      <c r="E53" s="16">
        <v>1</v>
      </c>
      <c r="F53" s="61">
        <v>44062</v>
      </c>
      <c r="G53" s="71"/>
    </row>
    <row r="54" spans="1:7" ht="36.65" customHeight="1" x14ac:dyDescent="0.25">
      <c r="A54" s="66"/>
      <c r="B54" s="18"/>
      <c r="C54" s="19" t="s">
        <v>156</v>
      </c>
      <c r="D54" s="97"/>
      <c r="E54" s="94"/>
      <c r="F54" s="59"/>
      <c r="G54" s="71"/>
    </row>
    <row r="55" spans="1:7" ht="33.049999999999997" customHeight="1" x14ac:dyDescent="0.25">
      <c r="A55" s="66"/>
      <c r="B55" s="20"/>
      <c r="C55" s="20" t="s">
        <v>204</v>
      </c>
      <c r="D55" s="98"/>
      <c r="E55" s="95"/>
      <c r="F55" s="60"/>
      <c r="G55" s="71"/>
    </row>
    <row r="56" spans="1:7" ht="43.2" x14ac:dyDescent="0.25">
      <c r="A56" s="66">
        <v>47</v>
      </c>
      <c r="B56" s="66">
        <v>391610</v>
      </c>
      <c r="C56" s="106" t="s">
        <v>157</v>
      </c>
      <c r="D56" s="28"/>
      <c r="E56" s="16">
        <v>1</v>
      </c>
      <c r="F56" s="61">
        <v>44055</v>
      </c>
      <c r="G56" s="71"/>
    </row>
    <row r="57" spans="1:7" ht="41.5" customHeight="1" outlineLevel="1" x14ac:dyDescent="0.25">
      <c r="A57" s="66">
        <f>A56+1</f>
        <v>48</v>
      </c>
      <c r="B57" s="66">
        <v>391840</v>
      </c>
      <c r="C57" s="21" t="s">
        <v>158</v>
      </c>
      <c r="D57" s="69" t="s">
        <v>124</v>
      </c>
      <c r="E57" s="16">
        <v>1</v>
      </c>
      <c r="F57" s="61">
        <v>44027</v>
      </c>
      <c r="G57" s="61"/>
    </row>
    <row r="58" spans="1:7" ht="41.5" customHeight="1" outlineLevel="1" x14ac:dyDescent="0.25">
      <c r="A58" s="66">
        <f t="shared" ref="A58:A59" si="1">A57+1</f>
        <v>49</v>
      </c>
      <c r="B58" s="66" t="s">
        <v>46</v>
      </c>
      <c r="C58" s="67" t="s">
        <v>159</v>
      </c>
      <c r="D58" s="37" t="s">
        <v>96</v>
      </c>
      <c r="E58" s="16">
        <v>1</v>
      </c>
      <c r="F58" s="61">
        <v>44042</v>
      </c>
      <c r="G58" s="61"/>
    </row>
    <row r="59" spans="1:7" ht="30.7" customHeight="1" outlineLevel="1" x14ac:dyDescent="0.25">
      <c r="A59" s="66">
        <f t="shared" si="1"/>
        <v>50</v>
      </c>
      <c r="B59" s="66" t="s">
        <v>47</v>
      </c>
      <c r="C59" s="67" t="s">
        <v>160</v>
      </c>
      <c r="D59" s="37" t="s">
        <v>96</v>
      </c>
      <c r="E59" s="16">
        <v>1</v>
      </c>
      <c r="F59" s="61">
        <v>44039</v>
      </c>
      <c r="G59" s="71"/>
    </row>
    <row r="60" spans="1:7" ht="38.200000000000003" customHeight="1" x14ac:dyDescent="0.25">
      <c r="A60" s="66"/>
      <c r="B60" s="66"/>
      <c r="C60" s="23" t="s">
        <v>161</v>
      </c>
      <c r="D60" s="99"/>
      <c r="E60" s="24"/>
      <c r="F60" s="75"/>
      <c r="G60" s="71"/>
    </row>
    <row r="61" spans="1:7" s="4" customFormat="1" ht="31.15" customHeight="1" outlineLevel="1" x14ac:dyDescent="0.3">
      <c r="A61" s="66">
        <v>51</v>
      </c>
      <c r="B61" s="68">
        <v>392240</v>
      </c>
      <c r="C61" s="67" t="s">
        <v>245</v>
      </c>
      <c r="D61" s="69" t="s">
        <v>95</v>
      </c>
      <c r="E61" s="16">
        <v>1</v>
      </c>
      <c r="F61" s="61">
        <v>44062</v>
      </c>
      <c r="G61" s="71"/>
    </row>
    <row r="62" spans="1:7" ht="27.55" customHeight="1" x14ac:dyDescent="0.25">
      <c r="A62" s="66"/>
      <c r="B62" s="66"/>
      <c r="C62" s="26" t="s">
        <v>50</v>
      </c>
      <c r="D62" s="100"/>
      <c r="E62" s="16"/>
      <c r="F62" s="75"/>
      <c r="G62" s="71"/>
    </row>
    <row r="63" spans="1:7" ht="27.7" customHeight="1" x14ac:dyDescent="0.25">
      <c r="A63" s="66">
        <v>52</v>
      </c>
      <c r="B63" s="68" t="s">
        <v>49</v>
      </c>
      <c r="C63" s="67" t="s">
        <v>177</v>
      </c>
      <c r="D63" s="37" t="s">
        <v>96</v>
      </c>
      <c r="E63" s="16">
        <v>1</v>
      </c>
      <c r="F63" s="61">
        <v>44041</v>
      </c>
      <c r="G63" s="71"/>
    </row>
    <row r="64" spans="1:7" s="27" customFormat="1" ht="27.7" customHeight="1" outlineLevel="1" x14ac:dyDescent="0.25">
      <c r="A64" s="66">
        <f>A63+1</f>
        <v>53</v>
      </c>
      <c r="B64" s="66" t="s">
        <v>51</v>
      </c>
      <c r="C64" s="67" t="s">
        <v>243</v>
      </c>
      <c r="D64" s="69" t="s">
        <v>95</v>
      </c>
      <c r="E64" s="16">
        <v>1</v>
      </c>
      <c r="F64" s="61">
        <v>44064</v>
      </c>
      <c r="G64" s="61"/>
    </row>
    <row r="65" spans="1:7" s="4" customFormat="1" ht="27.55" customHeight="1" outlineLevel="1" x14ac:dyDescent="0.3">
      <c r="A65" s="66">
        <f t="shared" ref="A65:A108" si="2">A64+1</f>
        <v>54</v>
      </c>
      <c r="B65" s="66">
        <v>391090</v>
      </c>
      <c r="C65" s="67" t="s">
        <v>244</v>
      </c>
      <c r="D65" s="69" t="s">
        <v>95</v>
      </c>
      <c r="E65" s="16">
        <v>1</v>
      </c>
      <c r="F65" s="61">
        <v>44063</v>
      </c>
      <c r="G65" s="71"/>
    </row>
    <row r="66" spans="1:7" ht="23.95" customHeight="1" outlineLevel="1" x14ac:dyDescent="0.25">
      <c r="A66" s="66">
        <f t="shared" si="2"/>
        <v>55</v>
      </c>
      <c r="B66" s="66" t="s">
        <v>57</v>
      </c>
      <c r="C66" s="67" t="s">
        <v>180</v>
      </c>
      <c r="D66" s="69" t="s">
        <v>95</v>
      </c>
      <c r="E66" s="16">
        <v>1</v>
      </c>
      <c r="F66" s="61">
        <v>44017</v>
      </c>
      <c r="G66" s="61"/>
    </row>
    <row r="67" spans="1:7" ht="28.5" customHeight="1" outlineLevel="1" x14ac:dyDescent="0.25">
      <c r="A67" s="66">
        <f t="shared" si="2"/>
        <v>56</v>
      </c>
      <c r="B67" s="66">
        <v>391350</v>
      </c>
      <c r="C67" s="67" t="s">
        <v>178</v>
      </c>
      <c r="D67" s="69" t="s">
        <v>95</v>
      </c>
      <c r="E67" s="16">
        <v>1</v>
      </c>
      <c r="F67" s="61">
        <v>44063</v>
      </c>
      <c r="G67" s="71"/>
    </row>
    <row r="68" spans="1:7" ht="24.75" customHeight="1" outlineLevel="1" x14ac:dyDescent="0.25">
      <c r="A68" s="66">
        <f t="shared" si="2"/>
        <v>57</v>
      </c>
      <c r="B68" s="66">
        <v>391640</v>
      </c>
      <c r="C68" s="67" t="s">
        <v>181</v>
      </c>
      <c r="D68" s="69" t="s">
        <v>95</v>
      </c>
      <c r="E68" s="16">
        <v>1</v>
      </c>
      <c r="F68" s="61">
        <v>44063</v>
      </c>
      <c r="G68" s="71"/>
    </row>
    <row r="69" spans="1:7" ht="21" customHeight="1" outlineLevel="1" x14ac:dyDescent="0.25">
      <c r="A69" s="66">
        <f t="shared" si="2"/>
        <v>58</v>
      </c>
      <c r="B69" s="66">
        <v>391720</v>
      </c>
      <c r="C69" s="67" t="s">
        <v>182</v>
      </c>
      <c r="D69" s="69" t="s">
        <v>95</v>
      </c>
      <c r="E69" s="16">
        <v>1</v>
      </c>
      <c r="F69" s="61">
        <v>44056</v>
      </c>
      <c r="G69" s="71"/>
    </row>
    <row r="70" spans="1:7" ht="27.1" customHeight="1" outlineLevel="1" x14ac:dyDescent="0.25">
      <c r="A70" s="66">
        <f t="shared" si="2"/>
        <v>59</v>
      </c>
      <c r="B70" s="66" t="s">
        <v>76</v>
      </c>
      <c r="C70" s="67" t="s">
        <v>179</v>
      </c>
      <c r="D70" s="69" t="s">
        <v>95</v>
      </c>
      <c r="E70" s="16">
        <v>1</v>
      </c>
      <c r="F70" s="61">
        <v>44068</v>
      </c>
      <c r="G70" s="61"/>
    </row>
    <row r="71" spans="1:7" s="4" customFormat="1" ht="27.55" customHeight="1" outlineLevel="1" x14ac:dyDescent="0.3">
      <c r="A71" s="66">
        <f t="shared" si="2"/>
        <v>60</v>
      </c>
      <c r="B71" s="68">
        <v>392310</v>
      </c>
      <c r="C71" s="67" t="s">
        <v>218</v>
      </c>
      <c r="D71" s="69" t="s">
        <v>95</v>
      </c>
      <c r="E71" s="16">
        <v>1</v>
      </c>
      <c r="F71" s="61">
        <v>44068</v>
      </c>
      <c r="G71" s="71"/>
    </row>
    <row r="72" spans="1:7" s="4" customFormat="1" ht="36.65" customHeight="1" outlineLevel="1" x14ac:dyDescent="0.3">
      <c r="A72" s="66">
        <f t="shared" si="2"/>
        <v>61</v>
      </c>
      <c r="B72" s="68">
        <v>392390</v>
      </c>
      <c r="C72" s="67" t="s">
        <v>162</v>
      </c>
      <c r="D72" s="69" t="s">
        <v>95</v>
      </c>
      <c r="E72" s="16">
        <v>1</v>
      </c>
      <c r="F72" s="61">
        <v>44056</v>
      </c>
      <c r="G72" s="71"/>
    </row>
    <row r="73" spans="1:7" s="4" customFormat="1" ht="36.65" customHeight="1" outlineLevel="1" x14ac:dyDescent="0.3">
      <c r="A73" s="66">
        <f t="shared" si="2"/>
        <v>62</v>
      </c>
      <c r="B73" s="68">
        <v>392330</v>
      </c>
      <c r="C73" s="67" t="s">
        <v>227</v>
      </c>
      <c r="D73" s="69" t="s">
        <v>95</v>
      </c>
      <c r="E73" s="16">
        <v>1</v>
      </c>
      <c r="F73" s="61">
        <v>44055</v>
      </c>
      <c r="G73" s="71"/>
    </row>
    <row r="74" spans="1:7" s="4" customFormat="1" ht="36.65" customHeight="1" outlineLevel="1" x14ac:dyDescent="0.3">
      <c r="A74" s="66">
        <f t="shared" si="2"/>
        <v>63</v>
      </c>
      <c r="B74" s="68">
        <v>392340</v>
      </c>
      <c r="C74" s="67" t="s">
        <v>228</v>
      </c>
      <c r="D74" s="69" t="s">
        <v>95</v>
      </c>
      <c r="E74" s="16">
        <v>1</v>
      </c>
      <c r="F74" s="61">
        <v>44055</v>
      </c>
      <c r="G74" s="71"/>
    </row>
    <row r="75" spans="1:7" s="4" customFormat="1" ht="36.65" customHeight="1" outlineLevel="1" x14ac:dyDescent="0.3">
      <c r="A75" s="66">
        <f t="shared" si="2"/>
        <v>64</v>
      </c>
      <c r="B75" s="68">
        <v>392350</v>
      </c>
      <c r="C75" s="67" t="s">
        <v>229</v>
      </c>
      <c r="D75" s="69" t="s">
        <v>95</v>
      </c>
      <c r="E75" s="16">
        <v>1</v>
      </c>
      <c r="F75" s="61">
        <v>44055</v>
      </c>
      <c r="G75" s="71"/>
    </row>
    <row r="76" spans="1:7" s="4" customFormat="1" ht="36.65" customHeight="1" outlineLevel="1" x14ac:dyDescent="0.3">
      <c r="A76" s="66">
        <f t="shared" si="2"/>
        <v>65</v>
      </c>
      <c r="B76" s="68">
        <v>391330</v>
      </c>
      <c r="C76" s="67" t="s">
        <v>230</v>
      </c>
      <c r="D76" s="69" t="s">
        <v>95</v>
      </c>
      <c r="E76" s="16">
        <v>1</v>
      </c>
      <c r="F76" s="61">
        <v>44062</v>
      </c>
      <c r="G76" s="71"/>
    </row>
    <row r="77" spans="1:7" s="4" customFormat="1" ht="36.65" customHeight="1" outlineLevel="1" x14ac:dyDescent="0.3">
      <c r="A77" s="66">
        <f t="shared" si="2"/>
        <v>66</v>
      </c>
      <c r="B77" s="68">
        <v>392380</v>
      </c>
      <c r="C77" s="67" t="s">
        <v>163</v>
      </c>
      <c r="D77" s="69" t="s">
        <v>95</v>
      </c>
      <c r="E77" s="16">
        <v>1</v>
      </c>
      <c r="F77" s="61">
        <v>44062</v>
      </c>
      <c r="G77" s="71"/>
    </row>
    <row r="78" spans="1:7" s="27" customFormat="1" ht="32.25" customHeight="1" outlineLevel="1" x14ac:dyDescent="0.25">
      <c r="A78" s="66">
        <v>67</v>
      </c>
      <c r="B78" s="66" t="s">
        <v>52</v>
      </c>
      <c r="C78" s="67" t="s">
        <v>231</v>
      </c>
      <c r="D78" s="69" t="s">
        <v>99</v>
      </c>
      <c r="E78" s="16">
        <v>1</v>
      </c>
      <c r="F78" s="61">
        <v>44068</v>
      </c>
      <c r="G78" s="71"/>
    </row>
    <row r="79" spans="1:7" ht="27.7" customHeight="1" outlineLevel="1" x14ac:dyDescent="0.25">
      <c r="A79" s="66">
        <f t="shared" si="2"/>
        <v>68</v>
      </c>
      <c r="B79" s="66" t="s">
        <v>53</v>
      </c>
      <c r="C79" s="67" t="s">
        <v>184</v>
      </c>
      <c r="D79" s="69" t="s">
        <v>125</v>
      </c>
      <c r="E79" s="16">
        <v>1</v>
      </c>
      <c r="F79" s="61">
        <v>44039</v>
      </c>
      <c r="G79" s="71"/>
    </row>
    <row r="80" spans="1:7" ht="27.1" customHeight="1" outlineLevel="1" x14ac:dyDescent="0.25">
      <c r="A80" s="66">
        <f t="shared" si="2"/>
        <v>69</v>
      </c>
      <c r="B80" s="66">
        <v>391492</v>
      </c>
      <c r="C80" s="67" t="s">
        <v>232</v>
      </c>
      <c r="D80" s="28" t="s">
        <v>55</v>
      </c>
      <c r="E80" s="16">
        <v>1</v>
      </c>
      <c r="F80" s="61">
        <v>44053</v>
      </c>
      <c r="G80" s="71"/>
    </row>
    <row r="81" spans="1:7" ht="25.2" customHeight="1" outlineLevel="1" x14ac:dyDescent="0.25">
      <c r="A81" s="66">
        <f t="shared" si="2"/>
        <v>70</v>
      </c>
      <c r="B81" s="66" t="s">
        <v>63</v>
      </c>
      <c r="C81" s="29" t="s">
        <v>186</v>
      </c>
      <c r="D81" s="101" t="s">
        <v>62</v>
      </c>
      <c r="E81" s="16">
        <v>1</v>
      </c>
      <c r="F81" s="61">
        <v>44060</v>
      </c>
      <c r="G81" s="61"/>
    </row>
    <row r="82" spans="1:7" s="4" customFormat="1" ht="28.5" customHeight="1" outlineLevel="1" x14ac:dyDescent="0.3">
      <c r="A82" s="66">
        <f t="shared" si="2"/>
        <v>71</v>
      </c>
      <c r="B82" s="66" t="s">
        <v>64</v>
      </c>
      <c r="C82" s="30" t="s">
        <v>164</v>
      </c>
      <c r="D82" s="102" t="s">
        <v>62</v>
      </c>
      <c r="E82" s="16">
        <v>1</v>
      </c>
      <c r="F82" s="61">
        <v>44036</v>
      </c>
      <c r="G82" s="61"/>
    </row>
    <row r="83" spans="1:7" s="4" customFormat="1" ht="27.55" customHeight="1" outlineLevel="1" x14ac:dyDescent="0.3">
      <c r="A83" s="66">
        <f t="shared" si="2"/>
        <v>72</v>
      </c>
      <c r="B83" s="68" t="s">
        <v>65</v>
      </c>
      <c r="C83" s="29" t="s">
        <v>225</v>
      </c>
      <c r="D83" s="102" t="s">
        <v>62</v>
      </c>
      <c r="E83" s="16">
        <v>1</v>
      </c>
      <c r="F83" s="61">
        <v>44043</v>
      </c>
      <c r="G83" s="61"/>
    </row>
    <row r="84" spans="1:7" ht="30.7" customHeight="1" outlineLevel="1" x14ac:dyDescent="0.25">
      <c r="A84" s="66">
        <f t="shared" si="2"/>
        <v>73</v>
      </c>
      <c r="B84" s="66" t="s">
        <v>66</v>
      </c>
      <c r="C84" s="67" t="s">
        <v>195</v>
      </c>
      <c r="D84" s="69" t="s">
        <v>67</v>
      </c>
      <c r="E84" s="16">
        <v>1</v>
      </c>
      <c r="F84" s="61">
        <v>44063</v>
      </c>
      <c r="G84" s="61"/>
    </row>
    <row r="85" spans="1:7" ht="20.2" customHeight="1" outlineLevel="1" x14ac:dyDescent="0.25">
      <c r="A85" s="66">
        <f t="shared" si="2"/>
        <v>74</v>
      </c>
      <c r="B85" s="66" t="s">
        <v>68</v>
      </c>
      <c r="C85" s="67" t="s">
        <v>187</v>
      </c>
      <c r="D85" s="69" t="s">
        <v>69</v>
      </c>
      <c r="E85" s="16">
        <v>1</v>
      </c>
      <c r="F85" s="61">
        <v>44043</v>
      </c>
      <c r="G85" s="61"/>
    </row>
    <row r="86" spans="1:7" ht="27.7" customHeight="1" outlineLevel="1" x14ac:dyDescent="0.25">
      <c r="A86" s="66">
        <f t="shared" si="2"/>
        <v>75</v>
      </c>
      <c r="B86" s="25">
        <v>390782</v>
      </c>
      <c r="C86" s="41" t="s">
        <v>246</v>
      </c>
      <c r="D86" s="42" t="s">
        <v>54</v>
      </c>
      <c r="E86" s="16">
        <v>1</v>
      </c>
      <c r="F86" s="61">
        <v>44058</v>
      </c>
      <c r="G86" s="71"/>
    </row>
    <row r="87" spans="1:7" s="4" customFormat="1" ht="33.65" customHeight="1" outlineLevel="1" x14ac:dyDescent="0.3">
      <c r="A87" s="66">
        <f t="shared" si="2"/>
        <v>76</v>
      </c>
      <c r="B87" s="25" t="s">
        <v>74</v>
      </c>
      <c r="C87" s="43" t="s">
        <v>165</v>
      </c>
      <c r="D87" s="42" t="s">
        <v>54</v>
      </c>
      <c r="E87" s="16">
        <v>1</v>
      </c>
      <c r="F87" s="61">
        <v>44046</v>
      </c>
      <c r="G87" s="61"/>
    </row>
    <row r="88" spans="1:7" s="4" customFormat="1" ht="32.4" customHeight="1" outlineLevel="1" x14ac:dyDescent="0.3">
      <c r="A88" s="66">
        <f t="shared" si="2"/>
        <v>77</v>
      </c>
      <c r="B88" s="25" t="s">
        <v>75</v>
      </c>
      <c r="C88" s="43" t="s">
        <v>247</v>
      </c>
      <c r="D88" s="42" t="s">
        <v>54</v>
      </c>
      <c r="E88" s="16">
        <v>1</v>
      </c>
      <c r="F88" s="61">
        <v>44058</v>
      </c>
      <c r="G88" s="71"/>
    </row>
    <row r="89" spans="1:7" ht="22.85" customHeight="1" outlineLevel="1" x14ac:dyDescent="0.25">
      <c r="A89" s="66">
        <f t="shared" si="2"/>
        <v>78</v>
      </c>
      <c r="B89" s="66" t="s">
        <v>58</v>
      </c>
      <c r="C89" s="38" t="s">
        <v>188</v>
      </c>
      <c r="D89" s="39" t="s">
        <v>59</v>
      </c>
      <c r="E89" s="16">
        <v>1</v>
      </c>
      <c r="F89" s="61">
        <v>44050</v>
      </c>
      <c r="G89" s="61"/>
    </row>
    <row r="90" spans="1:7" s="4" customFormat="1" ht="27.55" customHeight="1" outlineLevel="1" x14ac:dyDescent="0.3">
      <c r="A90" s="66">
        <f t="shared" si="2"/>
        <v>79</v>
      </c>
      <c r="B90" s="68" t="s">
        <v>86</v>
      </c>
      <c r="C90" s="38" t="s">
        <v>248</v>
      </c>
      <c r="D90" s="39" t="s">
        <v>59</v>
      </c>
      <c r="E90" s="16">
        <v>1</v>
      </c>
      <c r="F90" s="61">
        <v>44021</v>
      </c>
      <c r="G90" s="61"/>
    </row>
    <row r="91" spans="1:7" s="4" customFormat="1" ht="38.5" customHeight="1" outlineLevel="1" x14ac:dyDescent="0.3">
      <c r="A91" s="66">
        <f t="shared" si="2"/>
        <v>80</v>
      </c>
      <c r="B91" s="66" t="s">
        <v>77</v>
      </c>
      <c r="C91" s="38" t="s">
        <v>273</v>
      </c>
      <c r="D91" s="39" t="s">
        <v>59</v>
      </c>
      <c r="E91" s="16">
        <v>1</v>
      </c>
      <c r="F91" s="61">
        <v>44018</v>
      </c>
      <c r="G91" s="61"/>
    </row>
    <row r="92" spans="1:7" s="4" customFormat="1" ht="38.5" customHeight="1" outlineLevel="1" x14ac:dyDescent="0.3">
      <c r="A92" s="66">
        <f t="shared" si="2"/>
        <v>81</v>
      </c>
      <c r="B92" s="68" t="s">
        <v>78</v>
      </c>
      <c r="C92" s="38" t="s">
        <v>274</v>
      </c>
      <c r="D92" s="39" t="s">
        <v>59</v>
      </c>
      <c r="E92" s="16">
        <v>1</v>
      </c>
      <c r="F92" s="61">
        <v>44035</v>
      </c>
      <c r="G92" s="61"/>
    </row>
    <row r="93" spans="1:7" s="4" customFormat="1" ht="31.95" customHeight="1" outlineLevel="1" x14ac:dyDescent="0.3">
      <c r="A93" s="66">
        <f t="shared" si="2"/>
        <v>82</v>
      </c>
      <c r="B93" s="68" t="s">
        <v>79</v>
      </c>
      <c r="C93" s="38" t="s">
        <v>197</v>
      </c>
      <c r="D93" s="39" t="s">
        <v>59</v>
      </c>
      <c r="E93" s="16">
        <v>1</v>
      </c>
      <c r="F93" s="61">
        <v>43997</v>
      </c>
      <c r="G93" s="61"/>
    </row>
    <row r="94" spans="1:7" ht="47.45" customHeight="1" outlineLevel="1" x14ac:dyDescent="0.25">
      <c r="A94" s="66">
        <f t="shared" si="2"/>
        <v>83</v>
      </c>
      <c r="B94" s="68">
        <v>391960</v>
      </c>
      <c r="C94" s="21" t="s">
        <v>189</v>
      </c>
      <c r="D94" s="69" t="s">
        <v>80</v>
      </c>
      <c r="E94" s="31">
        <v>1</v>
      </c>
      <c r="F94" s="61">
        <v>44056</v>
      </c>
      <c r="G94" s="71"/>
    </row>
    <row r="95" spans="1:7" s="4" customFormat="1" ht="36.65" customHeight="1" outlineLevel="1" x14ac:dyDescent="0.3">
      <c r="A95" s="66">
        <f t="shared" si="2"/>
        <v>84</v>
      </c>
      <c r="B95" s="68">
        <v>392320</v>
      </c>
      <c r="C95" s="67" t="s">
        <v>251</v>
      </c>
      <c r="D95" s="69" t="s">
        <v>87</v>
      </c>
      <c r="E95" s="16">
        <v>1</v>
      </c>
      <c r="F95" s="61">
        <v>44020</v>
      </c>
      <c r="G95" s="71"/>
    </row>
    <row r="96" spans="1:7" s="4" customFormat="1" ht="36.65" customHeight="1" outlineLevel="1" x14ac:dyDescent="0.3">
      <c r="A96" s="66">
        <f t="shared" si="2"/>
        <v>85</v>
      </c>
      <c r="B96" s="68">
        <v>392360</v>
      </c>
      <c r="C96" s="67" t="s">
        <v>252</v>
      </c>
      <c r="D96" s="69" t="s">
        <v>101</v>
      </c>
      <c r="E96" s="16">
        <v>1</v>
      </c>
      <c r="F96" s="61">
        <v>44048</v>
      </c>
      <c r="G96" s="61"/>
    </row>
    <row r="97" spans="1:7" s="4" customFormat="1" ht="36.65" customHeight="1" outlineLevel="1" x14ac:dyDescent="0.3">
      <c r="A97" s="66">
        <v>86</v>
      </c>
      <c r="B97" s="68">
        <v>392400</v>
      </c>
      <c r="C97" s="67" t="s">
        <v>254</v>
      </c>
      <c r="D97" s="69" t="s">
        <v>89</v>
      </c>
      <c r="E97" s="16">
        <v>1</v>
      </c>
      <c r="F97" s="61">
        <v>44054</v>
      </c>
      <c r="G97" s="71"/>
    </row>
    <row r="98" spans="1:7" s="4" customFormat="1" ht="36.65" customHeight="1" outlineLevel="1" x14ac:dyDescent="0.3">
      <c r="A98" s="66">
        <f t="shared" si="2"/>
        <v>87</v>
      </c>
      <c r="B98" s="68">
        <v>392470</v>
      </c>
      <c r="C98" s="67" t="s">
        <v>255</v>
      </c>
      <c r="D98" s="69" t="s">
        <v>97</v>
      </c>
      <c r="E98" s="16">
        <v>1</v>
      </c>
      <c r="F98" s="61">
        <v>44007</v>
      </c>
      <c r="G98" s="61"/>
    </row>
    <row r="99" spans="1:7" s="4" customFormat="1" ht="57" customHeight="1" outlineLevel="1" x14ac:dyDescent="0.3">
      <c r="A99" s="66">
        <v>88</v>
      </c>
      <c r="B99" s="68">
        <v>392500</v>
      </c>
      <c r="C99" s="67" t="s">
        <v>257</v>
      </c>
      <c r="D99" s="69" t="s">
        <v>283</v>
      </c>
      <c r="E99" s="16">
        <v>1</v>
      </c>
      <c r="F99" s="61">
        <v>44055</v>
      </c>
      <c r="G99" s="71"/>
    </row>
    <row r="100" spans="1:7" s="4" customFormat="1" ht="36.65" customHeight="1" outlineLevel="1" x14ac:dyDescent="0.3">
      <c r="A100" s="66">
        <v>89</v>
      </c>
      <c r="B100" s="66" t="s">
        <v>72</v>
      </c>
      <c r="C100" s="67" t="s">
        <v>166</v>
      </c>
      <c r="D100" s="69" t="s">
        <v>73</v>
      </c>
      <c r="E100" s="16">
        <v>1</v>
      </c>
      <c r="F100" s="61">
        <v>44054</v>
      </c>
      <c r="G100" s="61"/>
    </row>
    <row r="101" spans="1:7" s="4" customFormat="1" ht="36.65" customHeight="1" outlineLevel="1" x14ac:dyDescent="0.3">
      <c r="A101" s="66">
        <f t="shared" si="2"/>
        <v>90</v>
      </c>
      <c r="B101" s="117">
        <v>392570</v>
      </c>
      <c r="C101" s="120" t="s">
        <v>108</v>
      </c>
      <c r="D101" s="119" t="s">
        <v>59</v>
      </c>
      <c r="E101" s="31">
        <v>1</v>
      </c>
      <c r="F101" s="61">
        <v>43997</v>
      </c>
      <c r="G101" s="61">
        <v>43997</v>
      </c>
    </row>
    <row r="102" spans="1:7" s="78" customFormat="1" ht="36.65" customHeight="1" outlineLevel="1" x14ac:dyDescent="0.3">
      <c r="A102" s="66">
        <f>A101+1</f>
        <v>91</v>
      </c>
      <c r="B102" s="80">
        <v>392580</v>
      </c>
      <c r="C102" s="121" t="s">
        <v>109</v>
      </c>
      <c r="D102" s="17" t="s">
        <v>85</v>
      </c>
      <c r="E102" s="16">
        <v>1</v>
      </c>
      <c r="F102" s="61">
        <v>44008</v>
      </c>
      <c r="G102" s="82"/>
    </row>
    <row r="103" spans="1:7" s="4" customFormat="1" ht="36.65" customHeight="1" outlineLevel="1" x14ac:dyDescent="0.3">
      <c r="A103" s="66">
        <f t="shared" si="2"/>
        <v>92</v>
      </c>
      <c r="B103" s="80">
        <v>392590</v>
      </c>
      <c r="C103" s="121" t="s">
        <v>110</v>
      </c>
      <c r="D103" s="17" t="s">
        <v>120</v>
      </c>
      <c r="E103" s="16">
        <v>1</v>
      </c>
      <c r="F103" s="61">
        <v>44014</v>
      </c>
      <c r="G103" s="61"/>
    </row>
    <row r="104" spans="1:7" s="4" customFormat="1" ht="36.65" customHeight="1" outlineLevel="1" x14ac:dyDescent="0.3">
      <c r="A104" s="66">
        <f t="shared" si="2"/>
        <v>93</v>
      </c>
      <c r="B104" s="68">
        <v>392610</v>
      </c>
      <c r="C104" s="107" t="s">
        <v>111</v>
      </c>
      <c r="D104" s="69" t="s">
        <v>95</v>
      </c>
      <c r="E104" s="16">
        <v>1</v>
      </c>
      <c r="F104" s="61">
        <v>44055</v>
      </c>
      <c r="G104" s="61"/>
    </row>
    <row r="105" spans="1:7" s="4" customFormat="1" ht="36.65" customHeight="1" outlineLevel="1" x14ac:dyDescent="0.3">
      <c r="A105" s="66">
        <f t="shared" si="2"/>
        <v>94</v>
      </c>
      <c r="B105" s="68">
        <v>392620</v>
      </c>
      <c r="C105" s="107" t="s">
        <v>112</v>
      </c>
      <c r="D105" s="69" t="s">
        <v>95</v>
      </c>
      <c r="E105" s="16">
        <v>1</v>
      </c>
      <c r="F105" s="61">
        <v>44064</v>
      </c>
      <c r="G105" s="61"/>
    </row>
    <row r="106" spans="1:7" s="4" customFormat="1" ht="36.65" customHeight="1" outlineLevel="1" x14ac:dyDescent="0.3">
      <c r="A106" s="66">
        <v>95</v>
      </c>
      <c r="B106" s="68">
        <v>392650</v>
      </c>
      <c r="C106" s="107" t="s">
        <v>198</v>
      </c>
      <c r="D106" s="69" t="s">
        <v>123</v>
      </c>
      <c r="E106" s="16">
        <v>1</v>
      </c>
      <c r="F106" s="61">
        <v>44068</v>
      </c>
      <c r="G106" s="61"/>
    </row>
    <row r="107" spans="1:7" s="4" customFormat="1" ht="36.65" customHeight="1" outlineLevel="1" x14ac:dyDescent="0.3">
      <c r="A107" s="66">
        <f t="shared" si="2"/>
        <v>96</v>
      </c>
      <c r="B107" s="68">
        <v>392710</v>
      </c>
      <c r="C107" s="107" t="s">
        <v>191</v>
      </c>
      <c r="D107" s="69" t="s">
        <v>95</v>
      </c>
      <c r="E107" s="16">
        <v>1</v>
      </c>
      <c r="F107" s="61">
        <v>44068</v>
      </c>
      <c r="G107" s="61"/>
    </row>
    <row r="108" spans="1:7" s="78" customFormat="1" ht="36.65" customHeight="1" outlineLevel="1" x14ac:dyDescent="0.3">
      <c r="A108" s="66">
        <f t="shared" si="2"/>
        <v>97</v>
      </c>
      <c r="B108" s="80">
        <v>392720</v>
      </c>
      <c r="C108" s="121" t="s">
        <v>119</v>
      </c>
      <c r="D108" s="17" t="s">
        <v>85</v>
      </c>
      <c r="E108" s="16">
        <v>1</v>
      </c>
      <c r="F108" s="61">
        <v>44008</v>
      </c>
      <c r="G108" s="82"/>
    </row>
    <row r="109" spans="1:7" s="78" customFormat="1" ht="36.65" customHeight="1" outlineLevel="1" x14ac:dyDescent="0.3">
      <c r="A109" s="88"/>
      <c r="B109" s="89"/>
      <c r="C109" s="90" t="s">
        <v>220</v>
      </c>
      <c r="D109" s="91"/>
      <c r="E109" s="92"/>
      <c r="F109" s="137"/>
      <c r="G109" s="93"/>
    </row>
    <row r="110" spans="1:7" s="78" customFormat="1" ht="36.65" customHeight="1" outlineLevel="1" x14ac:dyDescent="0.3">
      <c r="A110" s="44">
        <v>98</v>
      </c>
      <c r="B110" s="80">
        <v>392730</v>
      </c>
      <c r="C110" s="122" t="s">
        <v>222</v>
      </c>
      <c r="D110" s="17" t="s">
        <v>223</v>
      </c>
      <c r="E110" s="16">
        <v>1</v>
      </c>
      <c r="F110" s="61">
        <v>44007</v>
      </c>
      <c r="G110" s="82"/>
    </row>
    <row r="111" spans="1:7" s="78" customFormat="1" ht="36.65" customHeight="1" outlineLevel="1" x14ac:dyDescent="0.3">
      <c r="A111" s="44">
        <f>A110+1</f>
        <v>99</v>
      </c>
      <c r="B111" s="80">
        <v>392740</v>
      </c>
      <c r="C111" s="122" t="s">
        <v>226</v>
      </c>
      <c r="D111" s="37" t="s">
        <v>260</v>
      </c>
      <c r="E111" s="16">
        <v>1</v>
      </c>
      <c r="F111" s="61">
        <v>44049</v>
      </c>
      <c r="G111" s="82"/>
    </row>
    <row r="112" spans="1:7" s="78" customFormat="1" ht="36.65" customHeight="1" outlineLevel="1" x14ac:dyDescent="0.3">
      <c r="A112" s="44">
        <f>A111+1</f>
        <v>100</v>
      </c>
      <c r="B112" s="80">
        <v>392750</v>
      </c>
      <c r="C112" s="122" t="s">
        <v>233</v>
      </c>
      <c r="D112" s="17" t="s">
        <v>276</v>
      </c>
      <c r="E112" s="16">
        <v>1</v>
      </c>
      <c r="F112" s="61">
        <v>44057</v>
      </c>
      <c r="G112" s="82"/>
    </row>
    <row r="113" spans="1:8" s="78" customFormat="1" ht="49.5" customHeight="1" outlineLevel="1" x14ac:dyDescent="0.3">
      <c r="A113" s="44">
        <f>A112+1</f>
        <v>101</v>
      </c>
      <c r="B113" s="80">
        <v>391400</v>
      </c>
      <c r="C113" s="118" t="s">
        <v>234</v>
      </c>
      <c r="D113" s="17" t="s">
        <v>277</v>
      </c>
      <c r="E113" s="16">
        <v>1</v>
      </c>
      <c r="F113" s="61">
        <v>44062</v>
      </c>
      <c r="G113" s="82"/>
    </row>
    <row r="114" spans="1:8" s="78" customFormat="1" ht="49.5" customHeight="1" outlineLevel="1" x14ac:dyDescent="0.3">
      <c r="A114" s="44">
        <f t="shared" ref="A114:A116" si="3">A113+1</f>
        <v>102</v>
      </c>
      <c r="B114" s="80">
        <v>392760</v>
      </c>
      <c r="C114" s="118" t="s">
        <v>236</v>
      </c>
      <c r="D114" s="17" t="s">
        <v>235</v>
      </c>
      <c r="E114" s="16">
        <v>1</v>
      </c>
      <c r="F114" s="61">
        <v>44057</v>
      </c>
      <c r="G114" s="82"/>
    </row>
    <row r="115" spans="1:8" s="78" customFormat="1" ht="49.5" customHeight="1" outlineLevel="1" x14ac:dyDescent="0.3">
      <c r="A115" s="44">
        <f t="shared" si="3"/>
        <v>103</v>
      </c>
      <c r="B115" s="80">
        <v>392770</v>
      </c>
      <c r="C115" s="118" t="s">
        <v>237</v>
      </c>
      <c r="D115" s="17" t="s">
        <v>238</v>
      </c>
      <c r="E115" s="16">
        <v>1</v>
      </c>
      <c r="F115" s="61">
        <v>44057</v>
      </c>
      <c r="G115" s="82"/>
    </row>
    <row r="116" spans="1:8" s="78" customFormat="1" ht="49.5" customHeight="1" outlineLevel="1" x14ac:dyDescent="0.3">
      <c r="A116" s="44">
        <f t="shared" si="3"/>
        <v>104</v>
      </c>
      <c r="B116" s="80">
        <v>391370</v>
      </c>
      <c r="C116" s="118" t="s">
        <v>239</v>
      </c>
      <c r="D116" s="17" t="s">
        <v>278</v>
      </c>
      <c r="E116" s="16">
        <v>1</v>
      </c>
      <c r="F116" s="61">
        <v>44068</v>
      </c>
      <c r="G116" s="82"/>
    </row>
    <row r="117" spans="1:8" s="78" customFormat="1" ht="49.5" customHeight="1" outlineLevel="1" x14ac:dyDescent="0.3">
      <c r="A117" s="44">
        <f>A116+1</f>
        <v>105</v>
      </c>
      <c r="B117" s="80">
        <v>392120</v>
      </c>
      <c r="C117" s="118" t="s">
        <v>241</v>
      </c>
      <c r="D117" s="69" t="s">
        <v>89</v>
      </c>
      <c r="E117" s="16">
        <v>1</v>
      </c>
      <c r="F117" s="61">
        <v>44071</v>
      </c>
      <c r="G117" s="82"/>
    </row>
    <row r="118" spans="1:8" s="78" customFormat="1" ht="49.5" customHeight="1" outlineLevel="1" x14ac:dyDescent="0.3">
      <c r="A118" s="44">
        <f>A117+1</f>
        <v>106</v>
      </c>
      <c r="B118" s="80">
        <v>392790</v>
      </c>
      <c r="C118" s="118" t="s">
        <v>259</v>
      </c>
      <c r="D118" s="69" t="s">
        <v>95</v>
      </c>
      <c r="E118" s="16">
        <v>1</v>
      </c>
      <c r="F118" s="61">
        <v>44067</v>
      </c>
      <c r="G118" s="82"/>
    </row>
    <row r="119" spans="1:8" s="70" customFormat="1" ht="27.55" customHeight="1" x14ac:dyDescent="0.3">
      <c r="A119" s="34"/>
      <c r="B119" s="34"/>
      <c r="C119" s="35" t="s">
        <v>221</v>
      </c>
      <c r="D119" s="103"/>
      <c r="E119" s="36">
        <f>SUM(E8:E118)</f>
        <v>106</v>
      </c>
      <c r="F119" s="138"/>
      <c r="G119" s="58"/>
    </row>
    <row r="120" spans="1:8" s="70" customFormat="1" ht="27.55" customHeight="1" x14ac:dyDescent="0.3">
      <c r="A120" s="6"/>
      <c r="B120" s="6"/>
      <c r="C120" s="54"/>
      <c r="D120" s="104"/>
      <c r="E120" s="72"/>
      <c r="F120" s="73"/>
    </row>
    <row r="121" spans="1:8" s="70" customFormat="1" ht="27.55" customHeight="1" x14ac:dyDescent="0.3">
      <c r="A121" s="170"/>
      <c r="B121" s="170"/>
      <c r="C121" s="169" t="s">
        <v>275</v>
      </c>
      <c r="D121" s="171"/>
      <c r="E121" s="172"/>
      <c r="F121" s="173"/>
      <c r="G121" s="115"/>
      <c r="H121" s="174" t="s">
        <v>126</v>
      </c>
    </row>
    <row r="122" spans="1:8" ht="20.7" x14ac:dyDescent="0.25">
      <c r="A122" s="71">
        <v>1</v>
      </c>
      <c r="B122" s="144">
        <v>392640</v>
      </c>
      <c r="C122" s="122" t="s">
        <v>190</v>
      </c>
      <c r="D122" s="149" t="s">
        <v>95</v>
      </c>
      <c r="E122" s="31"/>
      <c r="F122" s="147">
        <v>44062</v>
      </c>
      <c r="G122" s="147"/>
      <c r="H122" s="155" t="s">
        <v>285</v>
      </c>
    </row>
    <row r="123" spans="1:8" ht="20.7" x14ac:dyDescent="0.25">
      <c r="A123" s="71">
        <v>2</v>
      </c>
      <c r="B123" s="150" t="s">
        <v>60</v>
      </c>
      <c r="C123" s="151" t="s">
        <v>183</v>
      </c>
      <c r="D123" s="152" t="s">
        <v>96</v>
      </c>
      <c r="E123" s="153"/>
      <c r="F123" s="154">
        <v>44039</v>
      </c>
      <c r="G123" s="154"/>
      <c r="H123" s="155" t="s">
        <v>285</v>
      </c>
    </row>
    <row r="125" spans="1:8" s="70" customFormat="1" ht="27.55" customHeight="1" x14ac:dyDescent="0.3">
      <c r="A125" s="6"/>
      <c r="B125" s="83"/>
      <c r="C125" s="84"/>
      <c r="D125" s="85"/>
      <c r="E125" s="86"/>
      <c r="F125" s="87"/>
    </row>
    <row r="126" spans="1:8" s="70" customFormat="1" ht="27.55" customHeight="1" x14ac:dyDescent="0.3">
      <c r="A126" s="6"/>
      <c r="B126" s="83"/>
      <c r="C126" s="84"/>
      <c r="D126" s="85"/>
      <c r="E126" s="86"/>
      <c r="F126" s="87"/>
    </row>
    <row r="127" spans="1:8" s="70" customFormat="1" ht="27.55" customHeight="1" x14ac:dyDescent="0.3">
      <c r="A127" s="6"/>
      <c r="B127" s="83"/>
      <c r="C127" s="84"/>
      <c r="D127" s="85"/>
      <c r="E127" s="86"/>
      <c r="F127" s="87"/>
    </row>
    <row r="128" spans="1:8" s="70" customFormat="1" ht="27.55" customHeight="1" x14ac:dyDescent="0.3">
      <c r="A128" s="6"/>
      <c r="B128" s="6"/>
      <c r="C128" s="54"/>
      <c r="D128" s="104"/>
      <c r="E128" s="72"/>
      <c r="F128" s="73"/>
    </row>
    <row r="129" spans="1:8" s="70" customFormat="1" ht="27.55" customHeight="1" x14ac:dyDescent="0.3">
      <c r="A129" s="71"/>
      <c r="B129" s="71"/>
      <c r="C129" s="65" t="s">
        <v>224</v>
      </c>
      <c r="D129" s="105"/>
      <c r="E129" s="72"/>
      <c r="F129" s="73"/>
    </row>
    <row r="131" spans="1:8" s="125" customFormat="1" ht="23.95" customHeight="1" outlineLevel="1" x14ac:dyDescent="0.25">
      <c r="A131" s="10">
        <v>1</v>
      </c>
      <c r="B131" s="10" t="s">
        <v>61</v>
      </c>
      <c r="C131" s="67" t="s">
        <v>185</v>
      </c>
      <c r="D131" s="123" t="s">
        <v>62</v>
      </c>
      <c r="E131" s="16"/>
      <c r="F131" s="61"/>
      <c r="G131" s="61"/>
      <c r="H131" s="124"/>
    </row>
    <row r="132" spans="1:8" s="4" customFormat="1" ht="36.65" customHeight="1" outlineLevel="1" x14ac:dyDescent="0.3">
      <c r="A132" s="66">
        <v>2</v>
      </c>
      <c r="B132" s="68">
        <v>391800</v>
      </c>
      <c r="C132" s="67" t="s">
        <v>253</v>
      </c>
      <c r="D132" s="32" t="s">
        <v>88</v>
      </c>
      <c r="E132" s="16"/>
      <c r="F132" s="61"/>
      <c r="G132" s="71"/>
    </row>
    <row r="133" spans="1:8" s="4" customFormat="1" ht="36.65" customHeight="1" outlineLevel="1" x14ac:dyDescent="0.3">
      <c r="A133" s="66">
        <v>3</v>
      </c>
      <c r="B133" s="68">
        <v>392490</v>
      </c>
      <c r="C133" s="67" t="s">
        <v>256</v>
      </c>
      <c r="D133" s="69" t="s">
        <v>95</v>
      </c>
      <c r="E133" s="16"/>
      <c r="F133" s="61"/>
      <c r="G133" s="71"/>
    </row>
    <row r="134" spans="1:8" s="4" customFormat="1" ht="36.65" customHeight="1" outlineLevel="1" x14ac:dyDescent="0.3">
      <c r="A134" s="66">
        <v>4</v>
      </c>
      <c r="B134" s="68">
        <v>392540</v>
      </c>
      <c r="C134" s="67" t="s">
        <v>258</v>
      </c>
      <c r="D134" s="69" t="s">
        <v>89</v>
      </c>
      <c r="E134" s="16"/>
      <c r="F134" s="61"/>
      <c r="G134" s="61"/>
    </row>
    <row r="135" spans="1:8" s="4" customFormat="1" ht="36.65" customHeight="1" outlineLevel="1" x14ac:dyDescent="0.3">
      <c r="A135" s="66">
        <v>5</v>
      </c>
      <c r="B135" s="68">
        <v>392630</v>
      </c>
      <c r="C135" s="107" t="s">
        <v>113</v>
      </c>
      <c r="D135" s="69" t="s">
        <v>122</v>
      </c>
      <c r="E135" s="16"/>
      <c r="F135" s="61"/>
      <c r="G135" s="61"/>
    </row>
    <row r="136" spans="1:8" s="4" customFormat="1" ht="36.65" customHeight="1" outlineLevel="1" x14ac:dyDescent="0.3">
      <c r="A136" s="66">
        <v>6</v>
      </c>
      <c r="B136" s="68">
        <v>392670</v>
      </c>
      <c r="C136" s="107" t="s">
        <v>115</v>
      </c>
      <c r="D136" s="69" t="s">
        <v>116</v>
      </c>
      <c r="E136" s="16"/>
      <c r="F136" s="61"/>
      <c r="G136" s="61"/>
    </row>
    <row r="137" spans="1:8" s="4" customFormat="1" ht="36.65" customHeight="1" outlineLevel="1" x14ac:dyDescent="0.3">
      <c r="A137" s="66">
        <v>7</v>
      </c>
      <c r="B137" s="68" t="s">
        <v>84</v>
      </c>
      <c r="C137" s="107" t="s">
        <v>117</v>
      </c>
      <c r="D137" s="69" t="s">
        <v>85</v>
      </c>
      <c r="E137" s="16"/>
      <c r="F137" s="61"/>
      <c r="G137" s="61"/>
    </row>
    <row r="138" spans="1:8" s="4" customFormat="1" ht="36.65" customHeight="1" outlineLevel="1" x14ac:dyDescent="0.3">
      <c r="A138" s="66">
        <f>A137+1</f>
        <v>8</v>
      </c>
      <c r="B138" s="68">
        <v>392690</v>
      </c>
      <c r="C138" s="107" t="s">
        <v>118</v>
      </c>
      <c r="D138" s="69" t="s">
        <v>95</v>
      </c>
      <c r="E138" s="16"/>
      <c r="F138" s="61"/>
      <c r="G138" s="61"/>
    </row>
    <row r="139" spans="1:8" s="4" customFormat="1" ht="36.65" customHeight="1" outlineLevel="1" x14ac:dyDescent="0.3">
      <c r="A139" s="66">
        <f>A138+1</f>
        <v>9</v>
      </c>
      <c r="B139" s="68">
        <v>392700</v>
      </c>
      <c r="C139" s="107" t="s">
        <v>196</v>
      </c>
      <c r="D139" s="69" t="s">
        <v>85</v>
      </c>
      <c r="E139" s="16"/>
      <c r="F139" s="61"/>
      <c r="G139" s="61"/>
    </row>
    <row r="140" spans="1:8" s="70" customFormat="1" ht="27.55" customHeight="1" x14ac:dyDescent="0.3">
      <c r="A140" s="6"/>
      <c r="B140" s="6"/>
      <c r="C140" s="54"/>
      <c r="D140" s="104"/>
      <c r="E140" s="72"/>
      <c r="F140" s="73"/>
    </row>
    <row r="142" spans="1:8" s="4" customFormat="1" ht="30.05" x14ac:dyDescent="0.25">
      <c r="A142" s="1"/>
      <c r="B142" s="1"/>
      <c r="C142" s="53" t="s">
        <v>106</v>
      </c>
      <c r="D142" s="96"/>
      <c r="E142" s="3"/>
      <c r="F142" s="70"/>
      <c r="G142" s="70"/>
    </row>
    <row r="143" spans="1:8" s="4" customFormat="1" ht="32.4" customHeight="1" x14ac:dyDescent="0.3">
      <c r="A143" s="71">
        <v>1</v>
      </c>
      <c r="B143" s="66" t="s">
        <v>70</v>
      </c>
      <c r="C143" s="67" t="s">
        <v>192</v>
      </c>
      <c r="D143" s="69" t="s">
        <v>71</v>
      </c>
      <c r="E143" s="55"/>
      <c r="F143" s="58"/>
      <c r="G143" s="70"/>
    </row>
    <row r="144" spans="1:8" s="4" customFormat="1" ht="32.4" customHeight="1" x14ac:dyDescent="0.3">
      <c r="A144" s="71">
        <f t="shared" ref="A144:A162" si="4">A143+1</f>
        <v>2</v>
      </c>
      <c r="B144" s="68" t="s">
        <v>83</v>
      </c>
      <c r="C144" s="38" t="s">
        <v>193</v>
      </c>
      <c r="D144" s="39" t="s">
        <v>59</v>
      </c>
      <c r="E144" s="55"/>
      <c r="F144" s="58"/>
      <c r="G144" s="70"/>
    </row>
    <row r="145" spans="1:8" s="4" customFormat="1" ht="28.2" customHeight="1" x14ac:dyDescent="0.3">
      <c r="A145" s="71">
        <f t="shared" si="4"/>
        <v>3</v>
      </c>
      <c r="B145" s="68" t="s">
        <v>81</v>
      </c>
      <c r="C145" s="67" t="s">
        <v>82</v>
      </c>
      <c r="D145" s="69" t="s">
        <v>97</v>
      </c>
      <c r="E145" s="56"/>
      <c r="F145" s="58"/>
      <c r="G145" s="70"/>
    </row>
    <row r="146" spans="1:8" s="4" customFormat="1" ht="28.8" x14ac:dyDescent="0.3">
      <c r="A146" s="71">
        <f t="shared" si="4"/>
        <v>4</v>
      </c>
      <c r="B146" s="68">
        <v>392420</v>
      </c>
      <c r="C146" s="67" t="s">
        <v>90</v>
      </c>
      <c r="D146" s="69" t="s">
        <v>89</v>
      </c>
      <c r="E146" s="56"/>
      <c r="F146" s="58"/>
      <c r="G146" s="70"/>
    </row>
    <row r="147" spans="1:8" s="4" customFormat="1" ht="43.2" x14ac:dyDescent="0.3">
      <c r="A147" s="71">
        <f t="shared" si="4"/>
        <v>5</v>
      </c>
      <c r="B147" s="68">
        <v>392410</v>
      </c>
      <c r="C147" s="33" t="s">
        <v>91</v>
      </c>
      <c r="D147" s="69" t="s">
        <v>92</v>
      </c>
      <c r="E147" s="56"/>
      <c r="F147" s="58"/>
      <c r="G147" s="70"/>
    </row>
    <row r="148" spans="1:8" s="4" customFormat="1" ht="43.2" x14ac:dyDescent="0.3">
      <c r="A148" s="71">
        <f t="shared" si="4"/>
        <v>6</v>
      </c>
      <c r="B148" s="68">
        <v>392410</v>
      </c>
      <c r="C148" s="67" t="s">
        <v>167</v>
      </c>
      <c r="D148" s="69" t="s">
        <v>93</v>
      </c>
      <c r="E148" s="56"/>
      <c r="F148" s="58"/>
      <c r="G148" s="70"/>
    </row>
    <row r="149" spans="1:8" ht="42.6" customHeight="1" outlineLevel="1" x14ac:dyDescent="0.25">
      <c r="A149" s="71">
        <f t="shared" si="4"/>
        <v>7</v>
      </c>
      <c r="B149" s="66">
        <v>392370</v>
      </c>
      <c r="C149" s="46" t="s">
        <v>168</v>
      </c>
      <c r="D149" s="69" t="s">
        <v>48</v>
      </c>
      <c r="E149" s="56"/>
      <c r="F149" s="61"/>
    </row>
    <row r="150" spans="1:8" ht="37.9" customHeight="1" outlineLevel="1" x14ac:dyDescent="0.25">
      <c r="A150" s="71">
        <f t="shared" si="4"/>
        <v>8</v>
      </c>
      <c r="B150" s="50" t="s">
        <v>56</v>
      </c>
      <c r="C150" s="46" t="s">
        <v>194</v>
      </c>
      <c r="D150" s="47" t="s">
        <v>95</v>
      </c>
      <c r="E150" s="57"/>
      <c r="F150" s="62"/>
    </row>
    <row r="151" spans="1:8" s="52" customFormat="1" ht="36.65" customHeight="1" outlineLevel="1" x14ac:dyDescent="0.3">
      <c r="A151" s="71">
        <f t="shared" si="4"/>
        <v>9</v>
      </c>
      <c r="B151" s="45">
        <v>392450</v>
      </c>
      <c r="C151" s="46" t="s">
        <v>105</v>
      </c>
      <c r="D151" s="47" t="s">
        <v>94</v>
      </c>
      <c r="E151" s="57"/>
      <c r="F151" s="62"/>
      <c r="G151" s="63"/>
    </row>
    <row r="152" spans="1:8" s="4" customFormat="1" ht="36.65" customHeight="1" outlineLevel="1" x14ac:dyDescent="0.3">
      <c r="A152" s="71">
        <f t="shared" si="4"/>
        <v>10</v>
      </c>
      <c r="B152" s="45">
        <v>392460</v>
      </c>
      <c r="C152" s="46" t="s">
        <v>104</v>
      </c>
      <c r="D152" s="47" t="s">
        <v>95</v>
      </c>
      <c r="E152" s="57"/>
      <c r="F152" s="62"/>
      <c r="G152" s="70"/>
    </row>
    <row r="153" spans="1:8" s="4" customFormat="1" ht="36.65" customHeight="1" outlineLevel="1" x14ac:dyDescent="0.3">
      <c r="A153" s="71">
        <f t="shared" si="4"/>
        <v>11</v>
      </c>
      <c r="B153" s="51">
        <v>392480</v>
      </c>
      <c r="C153" s="46" t="s">
        <v>102</v>
      </c>
      <c r="D153" s="48" t="s">
        <v>54</v>
      </c>
      <c r="E153" s="57"/>
      <c r="F153" s="62"/>
      <c r="G153" s="70"/>
    </row>
    <row r="154" spans="1:8" s="4" customFormat="1" ht="36.65" customHeight="1" outlineLevel="1" x14ac:dyDescent="0.3">
      <c r="A154" s="71">
        <f t="shared" si="4"/>
        <v>12</v>
      </c>
      <c r="B154" s="51">
        <v>392550</v>
      </c>
      <c r="C154" s="46" t="s">
        <v>103</v>
      </c>
      <c r="D154" s="49" t="s">
        <v>59</v>
      </c>
      <c r="E154" s="57"/>
      <c r="F154" s="62"/>
      <c r="G154" s="70"/>
    </row>
    <row r="155" spans="1:8" ht="28.8" x14ac:dyDescent="0.25">
      <c r="A155" s="71">
        <f t="shared" si="4"/>
        <v>13</v>
      </c>
      <c r="B155" s="71" t="s">
        <v>25</v>
      </c>
      <c r="C155" s="67" t="s">
        <v>169</v>
      </c>
      <c r="D155" s="28"/>
      <c r="E155" s="55"/>
      <c r="F155" s="58"/>
    </row>
    <row r="156" spans="1:8" s="70" customFormat="1" ht="28.8" x14ac:dyDescent="0.25">
      <c r="A156" s="71">
        <f t="shared" si="4"/>
        <v>14</v>
      </c>
      <c r="B156" s="71" t="s">
        <v>26</v>
      </c>
      <c r="C156" s="67" t="s">
        <v>170</v>
      </c>
      <c r="D156" s="28"/>
      <c r="E156" s="55"/>
      <c r="F156" s="58"/>
    </row>
    <row r="157" spans="1:8" s="70" customFormat="1" ht="28.8" x14ac:dyDescent="0.25">
      <c r="A157" s="71">
        <f t="shared" si="4"/>
        <v>15</v>
      </c>
      <c r="B157" s="71" t="s">
        <v>27</v>
      </c>
      <c r="C157" s="67" t="s">
        <v>171</v>
      </c>
      <c r="D157" s="28"/>
      <c r="E157" s="55"/>
      <c r="F157" s="58"/>
    </row>
    <row r="158" spans="1:8" s="70" customFormat="1" ht="28.8" x14ac:dyDescent="0.25">
      <c r="A158" s="71">
        <f t="shared" si="4"/>
        <v>16</v>
      </c>
      <c r="B158" s="71" t="s">
        <v>28</v>
      </c>
      <c r="C158" s="67" t="s">
        <v>172</v>
      </c>
      <c r="D158" s="28"/>
      <c r="E158" s="55"/>
      <c r="F158" s="58"/>
    </row>
    <row r="159" spans="1:8" ht="45.1" customHeight="1" x14ac:dyDescent="0.25">
      <c r="A159" s="71">
        <f t="shared" si="4"/>
        <v>17</v>
      </c>
      <c r="B159" s="45">
        <v>392600</v>
      </c>
      <c r="C159" s="44" t="s">
        <v>129</v>
      </c>
      <c r="D159" s="79" t="s">
        <v>121</v>
      </c>
      <c r="E159" s="22"/>
      <c r="F159" s="77">
        <v>43689</v>
      </c>
      <c r="G159" s="74"/>
      <c r="H159" s="76"/>
    </row>
    <row r="160" spans="1:8" s="70" customFormat="1" ht="27.55" customHeight="1" x14ac:dyDescent="0.3">
      <c r="A160" s="71">
        <f t="shared" si="4"/>
        <v>18</v>
      </c>
      <c r="B160" s="45">
        <v>392660</v>
      </c>
      <c r="C160" s="44" t="s">
        <v>128</v>
      </c>
      <c r="D160" s="79" t="s">
        <v>95</v>
      </c>
      <c r="E160" s="22"/>
      <c r="F160" s="77">
        <v>43699</v>
      </c>
    </row>
    <row r="161" spans="1:8" s="70" customFormat="1" ht="27.55" customHeight="1" x14ac:dyDescent="0.3">
      <c r="A161" s="71">
        <f t="shared" si="4"/>
        <v>19</v>
      </c>
      <c r="B161" s="45">
        <v>392680</v>
      </c>
      <c r="C161" s="44" t="s">
        <v>127</v>
      </c>
      <c r="D161" s="79" t="s">
        <v>95</v>
      </c>
      <c r="E161" s="22"/>
      <c r="F161" s="77">
        <v>43700</v>
      </c>
    </row>
    <row r="162" spans="1:8" s="109" customFormat="1" ht="33.049999999999997" customHeight="1" x14ac:dyDescent="0.25">
      <c r="A162" s="71">
        <f t="shared" si="4"/>
        <v>20</v>
      </c>
      <c r="B162" s="110" t="s">
        <v>13</v>
      </c>
      <c r="C162" s="111" t="s">
        <v>212</v>
      </c>
      <c r="D162" s="112"/>
      <c r="E162" s="113"/>
      <c r="F162" s="114"/>
      <c r="G162" s="115"/>
      <c r="H162" s="116" t="s">
        <v>242</v>
      </c>
    </row>
    <row r="163" spans="1:8" x14ac:dyDescent="0.25">
      <c r="B163" s="68"/>
      <c r="C163" s="67"/>
      <c r="D163" s="69"/>
    </row>
    <row r="164" spans="1:8" x14ac:dyDescent="0.25">
      <c r="B164" s="68"/>
      <c r="C164" s="67"/>
      <c r="D164" s="69"/>
    </row>
    <row r="165" spans="1:8" x14ac:dyDescent="0.25">
      <c r="B165" s="68"/>
      <c r="C165" s="67"/>
      <c r="D165" s="69"/>
    </row>
    <row r="166" spans="1:8" x14ac:dyDescent="0.25">
      <c r="B166" s="68"/>
      <c r="C166" s="67"/>
      <c r="D166" s="69"/>
    </row>
  </sheetData>
  <autoFilter ref="D1:D166"/>
  <mergeCells count="2">
    <mergeCell ref="A3:F3"/>
    <mergeCell ref="A4:F4"/>
  </mergeCells>
  <pageMargins left="0.70866141732283472" right="0.15748031496062992" top="0.35433070866141736" bottom="0.23622047244094491" header="0.31496062992125984" footer="0.19685039370078741"/>
  <pageSetup paperSize="9" scale="48" fitToHeight="1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opLeftCell="A49" workbookViewId="0">
      <selection activeCell="C13" sqref="C13"/>
    </sheetView>
  </sheetViews>
  <sheetFormatPr defaultRowHeight="15.05" outlineLevelRow="1" x14ac:dyDescent="0.3"/>
  <cols>
    <col min="3" max="3" width="91.5546875" customWidth="1"/>
    <col min="4" max="4" width="19.109375" customWidth="1"/>
    <col min="6" max="6" width="33.5546875" customWidth="1"/>
  </cols>
  <sheetData>
    <row r="1" spans="1:7" s="5" customFormat="1" ht="39.6" customHeight="1" x14ac:dyDescent="0.25">
      <c r="A1" s="10"/>
      <c r="B1" s="10"/>
      <c r="C1" s="13" t="s">
        <v>206</v>
      </c>
      <c r="D1" s="14"/>
      <c r="E1" s="40"/>
      <c r="F1" s="15"/>
      <c r="G1" s="71"/>
    </row>
    <row r="2" spans="1:7" s="5" customFormat="1" ht="33.049999999999997" customHeight="1" x14ac:dyDescent="0.25">
      <c r="A2" s="66">
        <v>1</v>
      </c>
      <c r="B2" s="66" t="s">
        <v>6</v>
      </c>
      <c r="C2" s="67" t="s">
        <v>207</v>
      </c>
      <c r="D2" s="28"/>
      <c r="E2" s="16">
        <v>1</v>
      </c>
      <c r="F2" s="61">
        <v>44056</v>
      </c>
      <c r="G2" s="61"/>
    </row>
    <row r="3" spans="1:7" s="5" customFormat="1" ht="33.049999999999997" customHeight="1" x14ac:dyDescent="0.25">
      <c r="A3" s="66">
        <f>A2+1</f>
        <v>2</v>
      </c>
      <c r="B3" s="66" t="s">
        <v>7</v>
      </c>
      <c r="C3" s="67" t="s">
        <v>208</v>
      </c>
      <c r="D3" s="28"/>
      <c r="E3" s="16">
        <v>1</v>
      </c>
      <c r="F3" s="61">
        <v>44040</v>
      </c>
      <c r="G3" s="71"/>
    </row>
    <row r="4" spans="1:7" s="5" customFormat="1" ht="45.1" customHeight="1" x14ac:dyDescent="0.25">
      <c r="A4" s="66">
        <f t="shared" ref="A4:A47" si="0">A3+1</f>
        <v>3</v>
      </c>
      <c r="B4" s="66" t="s">
        <v>8</v>
      </c>
      <c r="C4" s="67" t="s">
        <v>199</v>
      </c>
      <c r="D4" s="28"/>
      <c r="E4" s="16">
        <v>1</v>
      </c>
      <c r="F4" s="61">
        <v>44062</v>
      </c>
      <c r="G4" s="71"/>
    </row>
    <row r="5" spans="1:7" s="5" customFormat="1" ht="33.049999999999997" customHeight="1" x14ac:dyDescent="0.25">
      <c r="A5" s="66">
        <f t="shared" si="0"/>
        <v>4</v>
      </c>
      <c r="B5" s="66" t="s">
        <v>9</v>
      </c>
      <c r="C5" s="67" t="s">
        <v>200</v>
      </c>
      <c r="D5" s="28"/>
      <c r="E5" s="16">
        <v>1</v>
      </c>
      <c r="F5" s="61">
        <v>44063</v>
      </c>
      <c r="G5" s="71"/>
    </row>
    <row r="6" spans="1:7" s="5" customFormat="1" ht="33.049999999999997" customHeight="1" x14ac:dyDescent="0.25">
      <c r="A6" s="66">
        <f t="shared" si="0"/>
        <v>5</v>
      </c>
      <c r="B6" s="66" t="s">
        <v>10</v>
      </c>
      <c r="C6" s="67" t="s">
        <v>209</v>
      </c>
      <c r="D6" s="28"/>
      <c r="E6" s="16">
        <v>1</v>
      </c>
      <c r="F6" s="61">
        <v>44064</v>
      </c>
      <c r="G6" s="61"/>
    </row>
    <row r="7" spans="1:7" s="5" customFormat="1" ht="33.049999999999997" customHeight="1" x14ac:dyDescent="0.25">
      <c r="A7" s="66">
        <f t="shared" si="0"/>
        <v>6</v>
      </c>
      <c r="B7" s="66" t="s">
        <v>11</v>
      </c>
      <c r="C7" s="67" t="s">
        <v>210</v>
      </c>
      <c r="D7" s="28"/>
      <c r="E7" s="16">
        <v>1</v>
      </c>
      <c r="F7" s="61">
        <v>44063</v>
      </c>
      <c r="G7" s="71"/>
    </row>
    <row r="8" spans="1:7" s="5" customFormat="1" ht="33.049999999999997" customHeight="1" x14ac:dyDescent="0.25">
      <c r="A8" s="66">
        <f t="shared" si="0"/>
        <v>7</v>
      </c>
      <c r="B8" s="66" t="s">
        <v>12</v>
      </c>
      <c r="C8" s="67" t="s">
        <v>211</v>
      </c>
      <c r="D8" s="28"/>
      <c r="E8" s="16">
        <v>1</v>
      </c>
      <c r="F8" s="61">
        <v>44049</v>
      </c>
      <c r="G8" s="71"/>
    </row>
    <row r="9" spans="1:7" s="5" customFormat="1" ht="33.049999999999997" customHeight="1" x14ac:dyDescent="0.25">
      <c r="A9" s="66">
        <f t="shared" si="0"/>
        <v>8</v>
      </c>
      <c r="B9" s="66" t="s">
        <v>14</v>
      </c>
      <c r="C9" s="67" t="s">
        <v>213</v>
      </c>
      <c r="D9" s="28"/>
      <c r="E9" s="16">
        <v>1</v>
      </c>
      <c r="F9" s="61">
        <v>44060</v>
      </c>
      <c r="G9" s="71"/>
    </row>
    <row r="10" spans="1:7" s="5" customFormat="1" ht="33.049999999999997" customHeight="1" x14ac:dyDescent="0.25">
      <c r="A10" s="66">
        <f t="shared" si="0"/>
        <v>9</v>
      </c>
      <c r="B10" s="66" t="s">
        <v>15</v>
      </c>
      <c r="C10" s="67" t="s">
        <v>214</v>
      </c>
      <c r="D10" s="28"/>
      <c r="E10" s="16">
        <v>1</v>
      </c>
      <c r="F10" s="61">
        <v>44040</v>
      </c>
      <c r="G10" s="61"/>
    </row>
    <row r="11" spans="1:7" s="5" customFormat="1" ht="33.049999999999997" customHeight="1" x14ac:dyDescent="0.25">
      <c r="A11" s="66">
        <f t="shared" si="0"/>
        <v>10</v>
      </c>
      <c r="B11" s="66" t="s">
        <v>16</v>
      </c>
      <c r="C11" s="17" t="s">
        <v>215</v>
      </c>
      <c r="D11" s="28"/>
      <c r="E11" s="16">
        <v>1</v>
      </c>
      <c r="F11" s="61">
        <v>44040</v>
      </c>
      <c r="G11" s="61"/>
    </row>
    <row r="12" spans="1:7" s="5" customFormat="1" ht="33.049999999999997" customHeight="1" x14ac:dyDescent="0.25">
      <c r="A12" s="66">
        <f t="shared" si="0"/>
        <v>11</v>
      </c>
      <c r="B12" s="66" t="s">
        <v>17</v>
      </c>
      <c r="C12" s="67" t="s">
        <v>201</v>
      </c>
      <c r="D12" s="28"/>
      <c r="E12" s="16">
        <v>1</v>
      </c>
      <c r="F12" s="61">
        <v>44050</v>
      </c>
      <c r="G12" s="71"/>
    </row>
    <row r="13" spans="1:7" s="5" customFormat="1" ht="33.049999999999997" customHeight="1" x14ac:dyDescent="0.25">
      <c r="A13" s="66">
        <f t="shared" si="0"/>
        <v>12</v>
      </c>
      <c r="B13" s="66" t="s">
        <v>18</v>
      </c>
      <c r="C13" s="67" t="s">
        <v>284</v>
      </c>
      <c r="D13" s="28"/>
      <c r="E13" s="16">
        <v>1</v>
      </c>
      <c r="F13" s="61">
        <v>44063</v>
      </c>
      <c r="G13" s="61"/>
    </row>
    <row r="14" spans="1:7" s="5" customFormat="1" ht="33.049999999999997" customHeight="1" x14ac:dyDescent="0.25">
      <c r="A14" s="66">
        <f t="shared" si="0"/>
        <v>13</v>
      </c>
      <c r="B14" s="66">
        <v>390440</v>
      </c>
      <c r="C14" s="67" t="s">
        <v>130</v>
      </c>
      <c r="D14" s="28"/>
      <c r="E14" s="16">
        <v>1</v>
      </c>
      <c r="F14" s="61">
        <v>44054</v>
      </c>
      <c r="G14" s="71"/>
    </row>
    <row r="15" spans="1:7" s="5" customFormat="1" ht="33.049999999999997" customHeight="1" x14ac:dyDescent="0.25">
      <c r="A15" s="66">
        <f t="shared" si="0"/>
        <v>14</v>
      </c>
      <c r="B15" s="66" t="s">
        <v>19</v>
      </c>
      <c r="C15" s="67" t="s">
        <v>131</v>
      </c>
      <c r="D15" s="28"/>
      <c r="E15" s="16">
        <v>1</v>
      </c>
      <c r="F15" s="61">
        <v>44043</v>
      </c>
      <c r="G15" s="61"/>
    </row>
    <row r="16" spans="1:7" s="5" customFormat="1" ht="33.049999999999997" customHeight="1" x14ac:dyDescent="0.25">
      <c r="A16" s="66">
        <f t="shared" si="0"/>
        <v>15</v>
      </c>
      <c r="B16" s="66" t="s">
        <v>20</v>
      </c>
      <c r="C16" s="67" t="s">
        <v>173</v>
      </c>
      <c r="D16" s="28"/>
      <c r="E16" s="16">
        <v>1</v>
      </c>
      <c r="F16" s="61">
        <v>44062</v>
      </c>
      <c r="G16" s="71"/>
    </row>
    <row r="17" spans="1:7" s="5" customFormat="1" ht="33.049999999999997" customHeight="1" x14ac:dyDescent="0.25">
      <c r="A17" s="66">
        <f t="shared" si="0"/>
        <v>16</v>
      </c>
      <c r="B17" s="66" t="s">
        <v>21</v>
      </c>
      <c r="C17" s="67" t="s">
        <v>174</v>
      </c>
      <c r="D17" s="28"/>
      <c r="E17" s="16">
        <v>1</v>
      </c>
      <c r="F17" s="61">
        <v>44056</v>
      </c>
      <c r="G17" s="61"/>
    </row>
    <row r="18" spans="1:7" s="5" customFormat="1" ht="33.049999999999997" customHeight="1" x14ac:dyDescent="0.25">
      <c r="A18" s="66">
        <f t="shared" si="0"/>
        <v>17</v>
      </c>
      <c r="B18" s="66">
        <v>390130</v>
      </c>
      <c r="C18" s="67" t="s">
        <v>132</v>
      </c>
      <c r="D18" s="28"/>
      <c r="E18" s="16">
        <v>1</v>
      </c>
      <c r="F18" s="61">
        <v>44062</v>
      </c>
      <c r="G18" s="71"/>
    </row>
    <row r="19" spans="1:7" s="5" customFormat="1" ht="28.8" x14ac:dyDescent="0.25">
      <c r="A19" s="66">
        <f t="shared" si="0"/>
        <v>18</v>
      </c>
      <c r="B19" s="66" t="s">
        <v>22</v>
      </c>
      <c r="C19" s="67" t="s">
        <v>133</v>
      </c>
      <c r="D19" s="28"/>
      <c r="E19" s="16">
        <v>1</v>
      </c>
      <c r="F19" s="61">
        <v>44055</v>
      </c>
      <c r="G19" s="71"/>
    </row>
    <row r="20" spans="1:7" s="5" customFormat="1" ht="33.049999999999997" customHeight="1" x14ac:dyDescent="0.25">
      <c r="A20" s="66">
        <f t="shared" si="0"/>
        <v>19</v>
      </c>
      <c r="B20" s="66" t="s">
        <v>23</v>
      </c>
      <c r="C20" s="67" t="s">
        <v>134</v>
      </c>
      <c r="D20" s="28"/>
      <c r="E20" s="16">
        <v>1</v>
      </c>
      <c r="F20" s="61">
        <v>44061</v>
      </c>
      <c r="G20" s="71"/>
    </row>
    <row r="21" spans="1:7" s="5" customFormat="1" ht="33.049999999999997" customHeight="1" x14ac:dyDescent="0.25">
      <c r="A21" s="66">
        <f t="shared" si="0"/>
        <v>20</v>
      </c>
      <c r="B21" s="66" t="s">
        <v>24</v>
      </c>
      <c r="C21" s="67" t="s">
        <v>175</v>
      </c>
      <c r="D21" s="28"/>
      <c r="E21" s="16">
        <v>1</v>
      </c>
      <c r="F21" s="61">
        <v>44067</v>
      </c>
      <c r="G21" s="71"/>
    </row>
    <row r="22" spans="1:7" s="5" customFormat="1" ht="33.049999999999997" customHeight="1" x14ac:dyDescent="0.25">
      <c r="A22" s="66">
        <f t="shared" si="0"/>
        <v>21</v>
      </c>
      <c r="B22" s="66" t="s">
        <v>29</v>
      </c>
      <c r="C22" s="67" t="s">
        <v>135</v>
      </c>
      <c r="D22" s="28"/>
      <c r="E22" s="16">
        <v>1</v>
      </c>
      <c r="F22" s="61">
        <v>44060</v>
      </c>
      <c r="G22" s="71"/>
    </row>
    <row r="23" spans="1:7" s="5" customFormat="1" ht="33.049999999999997" customHeight="1" x14ac:dyDescent="0.25">
      <c r="A23" s="66">
        <f t="shared" si="0"/>
        <v>22</v>
      </c>
      <c r="B23" s="66" t="s">
        <v>30</v>
      </c>
      <c r="C23" s="67" t="s">
        <v>176</v>
      </c>
      <c r="D23" s="28"/>
      <c r="E23" s="16">
        <v>1</v>
      </c>
      <c r="F23" s="61">
        <v>44047</v>
      </c>
      <c r="G23" s="71"/>
    </row>
    <row r="24" spans="1:7" s="5" customFormat="1" ht="33.049999999999997" customHeight="1" x14ac:dyDescent="0.25">
      <c r="A24" s="66">
        <f t="shared" si="0"/>
        <v>23</v>
      </c>
      <c r="B24" s="66">
        <v>390910</v>
      </c>
      <c r="C24" s="67" t="s">
        <v>136</v>
      </c>
      <c r="D24" s="28"/>
      <c r="E24" s="16">
        <v>1</v>
      </c>
      <c r="F24" s="61">
        <v>44028</v>
      </c>
      <c r="G24" s="71"/>
    </row>
    <row r="25" spans="1:7" s="5" customFormat="1" ht="33.049999999999997" customHeight="1" x14ac:dyDescent="0.25">
      <c r="A25" s="66">
        <f t="shared" si="0"/>
        <v>24</v>
      </c>
      <c r="B25" s="66">
        <v>390520</v>
      </c>
      <c r="C25" s="67" t="s">
        <v>137</v>
      </c>
      <c r="D25" s="28"/>
      <c r="E25" s="16">
        <v>1</v>
      </c>
      <c r="F25" s="61">
        <v>44068</v>
      </c>
      <c r="G25" s="71"/>
    </row>
    <row r="26" spans="1:7" s="5" customFormat="1" ht="33.049999999999997" customHeight="1" x14ac:dyDescent="0.25">
      <c r="A26" s="66">
        <f t="shared" si="0"/>
        <v>25</v>
      </c>
      <c r="B26" s="66">
        <v>390160</v>
      </c>
      <c r="C26" s="67" t="s">
        <v>138</v>
      </c>
      <c r="D26" s="28"/>
      <c r="E26" s="16">
        <v>1</v>
      </c>
      <c r="F26" s="61">
        <v>44068</v>
      </c>
      <c r="G26" s="71"/>
    </row>
    <row r="27" spans="1:7" s="5" customFormat="1" ht="33.049999999999997" customHeight="1" x14ac:dyDescent="0.25">
      <c r="A27" s="66">
        <f t="shared" si="0"/>
        <v>26</v>
      </c>
      <c r="B27" s="66">
        <v>390480</v>
      </c>
      <c r="C27" s="67" t="s">
        <v>202</v>
      </c>
      <c r="D27" s="28"/>
      <c r="E27" s="16">
        <v>1</v>
      </c>
      <c r="F27" s="61">
        <v>44042</v>
      </c>
      <c r="G27" s="71"/>
    </row>
    <row r="28" spans="1:7" s="5" customFormat="1" ht="33.049999999999997" customHeight="1" x14ac:dyDescent="0.25">
      <c r="A28" s="66">
        <f t="shared" si="0"/>
        <v>27</v>
      </c>
      <c r="B28" s="66">
        <v>390180</v>
      </c>
      <c r="C28" s="67" t="s">
        <v>139</v>
      </c>
      <c r="D28" s="28"/>
      <c r="E28" s="16">
        <v>1</v>
      </c>
      <c r="F28" s="61">
        <v>44060</v>
      </c>
      <c r="G28" s="71"/>
    </row>
    <row r="29" spans="1:7" s="5" customFormat="1" ht="33.049999999999997" customHeight="1" x14ac:dyDescent="0.25">
      <c r="A29" s="66">
        <f t="shared" si="0"/>
        <v>28</v>
      </c>
      <c r="B29" s="66">
        <v>390190</v>
      </c>
      <c r="C29" s="67" t="s">
        <v>203</v>
      </c>
      <c r="D29" s="28"/>
      <c r="E29" s="16">
        <v>1</v>
      </c>
      <c r="F29" s="61">
        <v>44062</v>
      </c>
      <c r="G29" s="71"/>
    </row>
    <row r="30" spans="1:7" s="5" customFormat="1" ht="33.049999999999997" customHeight="1" x14ac:dyDescent="0.25">
      <c r="A30" s="66">
        <f t="shared" si="0"/>
        <v>29</v>
      </c>
      <c r="B30" s="66" t="s">
        <v>31</v>
      </c>
      <c r="C30" s="67" t="s">
        <v>140</v>
      </c>
      <c r="D30" s="28"/>
      <c r="E30" s="16">
        <v>1</v>
      </c>
      <c r="F30" s="61">
        <v>44040</v>
      </c>
      <c r="G30" s="61"/>
    </row>
    <row r="31" spans="1:7" s="5" customFormat="1" ht="33.049999999999997" customHeight="1" x14ac:dyDescent="0.25">
      <c r="A31" s="66">
        <f t="shared" si="0"/>
        <v>30</v>
      </c>
      <c r="B31" s="66">
        <v>390200</v>
      </c>
      <c r="C31" s="67" t="s">
        <v>141</v>
      </c>
      <c r="D31" s="28" t="s">
        <v>114</v>
      </c>
      <c r="E31" s="16">
        <v>1</v>
      </c>
      <c r="F31" s="61">
        <v>44061</v>
      </c>
      <c r="G31" s="71"/>
    </row>
    <row r="32" spans="1:7" s="5" customFormat="1" ht="33.049999999999997" customHeight="1" x14ac:dyDescent="0.25">
      <c r="A32" s="66">
        <f t="shared" si="0"/>
        <v>31</v>
      </c>
      <c r="B32" s="66" t="s">
        <v>32</v>
      </c>
      <c r="C32" s="67" t="s">
        <v>142</v>
      </c>
      <c r="D32" s="28"/>
      <c r="E32" s="16">
        <v>1</v>
      </c>
      <c r="F32" s="61">
        <v>44068</v>
      </c>
      <c r="G32" s="71"/>
    </row>
    <row r="33" spans="1:7" s="5" customFormat="1" ht="33.049999999999997" customHeight="1" x14ac:dyDescent="0.25">
      <c r="A33" s="66">
        <f t="shared" si="0"/>
        <v>32</v>
      </c>
      <c r="B33" s="66">
        <v>390380</v>
      </c>
      <c r="C33" s="67" t="s">
        <v>143</v>
      </c>
      <c r="D33" s="28"/>
      <c r="E33" s="16">
        <v>1</v>
      </c>
      <c r="F33" s="61">
        <v>44062</v>
      </c>
      <c r="G33" s="71"/>
    </row>
    <row r="34" spans="1:7" s="5" customFormat="1" ht="33.049999999999997" customHeight="1" x14ac:dyDescent="0.25">
      <c r="A34" s="66">
        <f t="shared" si="0"/>
        <v>33</v>
      </c>
      <c r="B34" s="66">
        <v>390210</v>
      </c>
      <c r="C34" s="67" t="s">
        <v>144</v>
      </c>
      <c r="D34" s="28"/>
      <c r="E34" s="16">
        <v>1</v>
      </c>
      <c r="F34" s="61">
        <v>44053</v>
      </c>
      <c r="G34" s="71"/>
    </row>
    <row r="35" spans="1:7" s="5" customFormat="1" ht="33.049999999999997" customHeight="1" x14ac:dyDescent="0.25">
      <c r="A35" s="66">
        <f t="shared" si="0"/>
        <v>34</v>
      </c>
      <c r="B35" s="66" t="s">
        <v>33</v>
      </c>
      <c r="C35" s="67" t="s">
        <v>145</v>
      </c>
      <c r="D35" s="28"/>
      <c r="E35" s="16">
        <v>1</v>
      </c>
      <c r="F35" s="61">
        <v>44055</v>
      </c>
      <c r="G35" s="71"/>
    </row>
    <row r="36" spans="1:7" s="5" customFormat="1" ht="33.049999999999997" customHeight="1" x14ac:dyDescent="0.25">
      <c r="A36" s="66">
        <f t="shared" si="0"/>
        <v>35</v>
      </c>
      <c r="B36" s="66" t="s">
        <v>34</v>
      </c>
      <c r="C36" s="67" t="s">
        <v>146</v>
      </c>
      <c r="D36" s="28"/>
      <c r="E36" s="16">
        <v>1</v>
      </c>
      <c r="F36" s="61">
        <v>44061</v>
      </c>
      <c r="G36" s="71"/>
    </row>
    <row r="37" spans="1:7" s="5" customFormat="1" ht="33.049999999999997" customHeight="1" x14ac:dyDescent="0.25">
      <c r="A37" s="66">
        <f t="shared" si="0"/>
        <v>36</v>
      </c>
      <c r="B37" s="66" t="s">
        <v>35</v>
      </c>
      <c r="C37" s="67" t="s">
        <v>147</v>
      </c>
      <c r="D37" s="28"/>
      <c r="E37" s="16">
        <v>1</v>
      </c>
      <c r="F37" s="61">
        <v>44061</v>
      </c>
      <c r="G37" s="71"/>
    </row>
    <row r="38" spans="1:7" s="5" customFormat="1" ht="33.049999999999997" customHeight="1" x14ac:dyDescent="0.25">
      <c r="A38" s="66">
        <f t="shared" si="0"/>
        <v>37</v>
      </c>
      <c r="B38" s="66" t="s">
        <v>36</v>
      </c>
      <c r="C38" s="67" t="s">
        <v>148</v>
      </c>
      <c r="D38" s="28"/>
      <c r="E38" s="16">
        <v>1</v>
      </c>
      <c r="F38" s="61">
        <v>44057</v>
      </c>
      <c r="G38" s="71"/>
    </row>
    <row r="39" spans="1:7" s="5" customFormat="1" ht="33.049999999999997" customHeight="1" x14ac:dyDescent="0.25">
      <c r="A39" s="66">
        <f t="shared" si="0"/>
        <v>38</v>
      </c>
      <c r="B39" s="66" t="s">
        <v>37</v>
      </c>
      <c r="C39" s="67" t="s">
        <v>149</v>
      </c>
      <c r="D39" s="28"/>
      <c r="E39" s="16">
        <v>1</v>
      </c>
      <c r="F39" s="61">
        <v>44067</v>
      </c>
      <c r="G39" s="61"/>
    </row>
    <row r="40" spans="1:7" s="5" customFormat="1" ht="33.049999999999997" customHeight="1" x14ac:dyDescent="0.25">
      <c r="A40" s="66">
        <f t="shared" si="0"/>
        <v>39</v>
      </c>
      <c r="B40" s="66" t="s">
        <v>38</v>
      </c>
      <c r="C40" s="67" t="s">
        <v>150</v>
      </c>
      <c r="D40" s="28"/>
      <c r="E40" s="16">
        <v>1</v>
      </c>
      <c r="F40" s="61">
        <v>44056</v>
      </c>
      <c r="G40" s="61"/>
    </row>
    <row r="41" spans="1:7" s="5" customFormat="1" ht="33.049999999999997" customHeight="1" x14ac:dyDescent="0.25">
      <c r="A41" s="66">
        <f t="shared" si="0"/>
        <v>40</v>
      </c>
      <c r="B41" s="66" t="s">
        <v>39</v>
      </c>
      <c r="C41" s="67" t="s">
        <v>216</v>
      </c>
      <c r="D41" s="28"/>
      <c r="E41" s="16">
        <v>1</v>
      </c>
      <c r="F41" s="61">
        <v>44062</v>
      </c>
      <c r="G41" s="71"/>
    </row>
    <row r="42" spans="1:7" s="5" customFormat="1" ht="33.049999999999997" customHeight="1" x14ac:dyDescent="0.25">
      <c r="A42" s="66">
        <f t="shared" si="0"/>
        <v>41</v>
      </c>
      <c r="B42" s="66" t="s">
        <v>40</v>
      </c>
      <c r="C42" s="67" t="s">
        <v>151</v>
      </c>
      <c r="D42" s="28"/>
      <c r="E42" s="16">
        <v>1</v>
      </c>
      <c r="F42" s="61">
        <v>44053</v>
      </c>
      <c r="G42" s="71"/>
    </row>
    <row r="43" spans="1:7" s="5" customFormat="1" ht="33.049999999999997" customHeight="1" x14ac:dyDescent="0.25">
      <c r="A43" s="66">
        <f t="shared" si="0"/>
        <v>42</v>
      </c>
      <c r="B43" s="66" t="s">
        <v>41</v>
      </c>
      <c r="C43" s="67" t="s">
        <v>152</v>
      </c>
      <c r="D43" s="28"/>
      <c r="E43" s="16">
        <v>1</v>
      </c>
      <c r="F43" s="61">
        <v>44047</v>
      </c>
      <c r="G43" s="71"/>
    </row>
    <row r="44" spans="1:7" s="5" customFormat="1" ht="33.049999999999997" customHeight="1" x14ac:dyDescent="0.25">
      <c r="A44" s="66">
        <f t="shared" si="0"/>
        <v>43</v>
      </c>
      <c r="B44" s="66" t="s">
        <v>42</v>
      </c>
      <c r="C44" s="67" t="s">
        <v>217</v>
      </c>
      <c r="D44" s="28"/>
      <c r="E44" s="16">
        <v>1</v>
      </c>
      <c r="F44" s="61">
        <v>44039</v>
      </c>
      <c r="G44" s="71"/>
    </row>
    <row r="45" spans="1:7" s="5" customFormat="1" ht="33.049999999999997" customHeight="1" x14ac:dyDescent="0.25">
      <c r="A45" s="66">
        <f t="shared" si="0"/>
        <v>44</v>
      </c>
      <c r="B45" s="66" t="s">
        <v>43</v>
      </c>
      <c r="C45" s="67" t="s">
        <v>153</v>
      </c>
      <c r="D45" s="28"/>
      <c r="E45" s="16">
        <v>1</v>
      </c>
      <c r="F45" s="61">
        <v>44061</v>
      </c>
      <c r="G45" s="71"/>
    </row>
    <row r="46" spans="1:7" s="5" customFormat="1" ht="33.049999999999997" customHeight="1" x14ac:dyDescent="0.25">
      <c r="A46" s="66">
        <f t="shared" si="0"/>
        <v>45</v>
      </c>
      <c r="B46" s="66" t="s">
        <v>44</v>
      </c>
      <c r="C46" s="67" t="s">
        <v>154</v>
      </c>
      <c r="D46" s="28"/>
      <c r="E46" s="16">
        <v>1</v>
      </c>
      <c r="F46" s="61">
        <v>44061</v>
      </c>
      <c r="G46" s="61"/>
    </row>
    <row r="47" spans="1:7" s="5" customFormat="1" ht="33.049999999999997" customHeight="1" x14ac:dyDescent="0.25">
      <c r="A47" s="66">
        <f t="shared" si="0"/>
        <v>46</v>
      </c>
      <c r="B47" s="66" t="s">
        <v>45</v>
      </c>
      <c r="C47" s="67" t="s">
        <v>155</v>
      </c>
      <c r="D47" s="28"/>
      <c r="E47" s="16">
        <v>1</v>
      </c>
      <c r="F47" s="61">
        <v>44062</v>
      </c>
      <c r="G47" s="71"/>
    </row>
    <row r="48" spans="1:7" s="5" customFormat="1" ht="36.65" customHeight="1" x14ac:dyDescent="0.25">
      <c r="A48" s="66"/>
      <c r="B48" s="18"/>
      <c r="C48" s="19" t="s">
        <v>156</v>
      </c>
      <c r="D48" s="97"/>
      <c r="E48" s="94"/>
      <c r="F48" s="59"/>
      <c r="G48" s="71"/>
    </row>
    <row r="49" spans="1:7" s="5" customFormat="1" ht="33.049999999999997" customHeight="1" x14ac:dyDescent="0.25">
      <c r="A49" s="66"/>
      <c r="B49" s="20"/>
      <c r="C49" s="20" t="s">
        <v>204</v>
      </c>
      <c r="D49" s="98"/>
      <c r="E49" s="95"/>
      <c r="F49" s="60"/>
      <c r="G49" s="71"/>
    </row>
    <row r="50" spans="1:7" s="5" customFormat="1" ht="43.2" x14ac:dyDescent="0.25">
      <c r="A50" s="66">
        <v>47</v>
      </c>
      <c r="B50" s="66">
        <v>391610</v>
      </c>
      <c r="C50" s="106" t="s">
        <v>157</v>
      </c>
      <c r="D50" s="28"/>
      <c r="E50" s="16">
        <v>1</v>
      </c>
      <c r="F50" s="61">
        <v>44055</v>
      </c>
      <c r="G50" s="71"/>
    </row>
    <row r="51" spans="1:7" s="5" customFormat="1" ht="41.5" customHeight="1" outlineLevel="1" x14ac:dyDescent="0.25">
      <c r="A51" s="66">
        <f>A50+1</f>
        <v>48</v>
      </c>
      <c r="B51" s="66">
        <v>391840</v>
      </c>
      <c r="C51" s="21" t="s">
        <v>158</v>
      </c>
      <c r="D51" s="69" t="s">
        <v>124</v>
      </c>
      <c r="E51" s="16">
        <v>1</v>
      </c>
      <c r="F51" s="61">
        <v>44027</v>
      </c>
      <c r="G51" s="61"/>
    </row>
    <row r="52" spans="1:7" s="5" customFormat="1" ht="41.5" customHeight="1" outlineLevel="1" x14ac:dyDescent="0.25">
      <c r="A52" s="66">
        <f t="shared" ref="A52:A53" si="1">A51+1</f>
        <v>49</v>
      </c>
      <c r="B52" s="66" t="s">
        <v>46</v>
      </c>
      <c r="C52" s="67" t="s">
        <v>159</v>
      </c>
      <c r="D52" s="37" t="s">
        <v>96</v>
      </c>
      <c r="E52" s="16">
        <v>1</v>
      </c>
      <c r="F52" s="61">
        <v>44042</v>
      </c>
      <c r="G52" s="61"/>
    </row>
    <row r="53" spans="1:7" s="5" customFormat="1" ht="30.7" customHeight="1" outlineLevel="1" x14ac:dyDescent="0.25">
      <c r="A53" s="66">
        <f t="shared" si="1"/>
        <v>50</v>
      </c>
      <c r="B53" s="66" t="s">
        <v>47</v>
      </c>
      <c r="C53" s="67" t="s">
        <v>160</v>
      </c>
      <c r="D53" s="37" t="s">
        <v>96</v>
      </c>
      <c r="E53" s="16">
        <v>1</v>
      </c>
      <c r="F53" s="61">
        <v>44039</v>
      </c>
      <c r="G53" s="71"/>
    </row>
    <row r="54" spans="1:7" s="5" customFormat="1" ht="38.200000000000003" customHeight="1" x14ac:dyDescent="0.25">
      <c r="A54" s="66"/>
      <c r="B54" s="66"/>
      <c r="C54" s="23" t="s">
        <v>161</v>
      </c>
      <c r="D54" s="99"/>
      <c r="E54" s="24"/>
      <c r="F54" s="75"/>
      <c r="G54" s="71"/>
    </row>
    <row r="55" spans="1:7" s="4" customFormat="1" ht="31.15" customHeight="1" outlineLevel="1" x14ac:dyDescent="0.3">
      <c r="A55" s="66">
        <v>51</v>
      </c>
      <c r="B55" s="68">
        <v>392240</v>
      </c>
      <c r="C55" s="67" t="s">
        <v>245</v>
      </c>
      <c r="D55" s="69" t="s">
        <v>95</v>
      </c>
      <c r="E55" s="16">
        <v>1</v>
      </c>
      <c r="F55" s="61">
        <v>44062</v>
      </c>
      <c r="G55" s="71"/>
    </row>
    <row r="56" spans="1:7" ht="20.7" x14ac:dyDescent="0.35">
      <c r="A56" s="127"/>
      <c r="B56" s="127"/>
      <c r="C56" s="127"/>
      <c r="D56" s="128" t="s">
        <v>263</v>
      </c>
      <c r="E56" s="56">
        <v>51</v>
      </c>
      <c r="F56" s="127"/>
      <c r="G56" s="127"/>
    </row>
    <row r="59" spans="1:7" x14ac:dyDescent="0.3">
      <c r="A59" s="126" t="s">
        <v>264</v>
      </c>
      <c r="B59" s="126">
        <v>51</v>
      </c>
    </row>
    <row r="60" spans="1:7" x14ac:dyDescent="0.3">
      <c r="A60" s="126" t="s">
        <v>265</v>
      </c>
      <c r="B60" s="126">
        <v>46</v>
      </c>
    </row>
    <row r="61" spans="1:7" x14ac:dyDescent="0.3">
      <c r="A61" s="126" t="s">
        <v>266</v>
      </c>
      <c r="B61" s="126">
        <v>4</v>
      </c>
    </row>
    <row r="62" spans="1:7" x14ac:dyDescent="0.3">
      <c r="A62" s="126" t="s">
        <v>267</v>
      </c>
      <c r="B62" s="126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0"/>
  <sheetViews>
    <sheetView workbookViewId="0">
      <selection activeCell="B41" sqref="B41"/>
    </sheetView>
  </sheetViews>
  <sheetFormatPr defaultRowHeight="15.05" outlineLevelRow="1" x14ac:dyDescent="0.3"/>
  <cols>
    <col min="3" max="3" width="72.109375" customWidth="1"/>
    <col min="4" max="4" width="17.5546875" customWidth="1"/>
    <col min="6" max="6" width="11.44140625" customWidth="1"/>
    <col min="7" max="7" width="20.44140625" customWidth="1"/>
  </cols>
  <sheetData>
    <row r="1" spans="1:7" s="5" customFormat="1" ht="27.55" customHeight="1" x14ac:dyDescent="0.25">
      <c r="A1" s="66"/>
      <c r="B1" s="66"/>
      <c r="C1" s="26" t="s">
        <v>50</v>
      </c>
      <c r="D1" s="100"/>
      <c r="E1" s="16"/>
      <c r="F1" s="75"/>
      <c r="G1" s="71"/>
    </row>
    <row r="2" spans="1:7" s="5" customFormat="1" ht="27.7" customHeight="1" x14ac:dyDescent="0.25">
      <c r="A2" s="66">
        <v>1</v>
      </c>
      <c r="B2" s="68" t="s">
        <v>49</v>
      </c>
      <c r="C2" s="67" t="s">
        <v>177</v>
      </c>
      <c r="D2" s="37" t="s">
        <v>96</v>
      </c>
      <c r="E2" s="16">
        <v>1</v>
      </c>
      <c r="F2" s="61">
        <v>44041</v>
      </c>
      <c r="G2" s="71"/>
    </row>
    <row r="3" spans="1:7" s="27" customFormat="1" ht="27.7" customHeight="1" outlineLevel="1" x14ac:dyDescent="0.25">
      <c r="A3" s="66">
        <v>2</v>
      </c>
      <c r="B3" s="66" t="s">
        <v>51</v>
      </c>
      <c r="C3" s="67" t="s">
        <v>243</v>
      </c>
      <c r="D3" s="69" t="s">
        <v>95</v>
      </c>
      <c r="E3" s="16">
        <v>1</v>
      </c>
      <c r="F3" s="61">
        <v>44064</v>
      </c>
      <c r="G3" s="61"/>
    </row>
    <row r="4" spans="1:7" s="4" customFormat="1" ht="27.55" customHeight="1" outlineLevel="1" x14ac:dyDescent="0.3">
      <c r="A4" s="66">
        <v>3</v>
      </c>
      <c r="B4" s="66">
        <v>391090</v>
      </c>
      <c r="C4" s="67" t="s">
        <v>244</v>
      </c>
      <c r="D4" s="69" t="s">
        <v>95</v>
      </c>
      <c r="E4" s="16">
        <v>1</v>
      </c>
      <c r="F4" s="61">
        <v>44063</v>
      </c>
      <c r="G4" s="71"/>
    </row>
    <row r="5" spans="1:7" s="5" customFormat="1" ht="23.95" customHeight="1" outlineLevel="1" x14ac:dyDescent="0.25">
      <c r="A5" s="66">
        <v>4</v>
      </c>
      <c r="B5" s="66" t="s">
        <v>57</v>
      </c>
      <c r="C5" s="67" t="s">
        <v>180</v>
      </c>
      <c r="D5" s="69" t="s">
        <v>95</v>
      </c>
      <c r="E5" s="16">
        <v>1</v>
      </c>
      <c r="F5" s="61">
        <v>44017</v>
      </c>
      <c r="G5" s="61"/>
    </row>
    <row r="6" spans="1:7" s="5" customFormat="1" ht="28.5" customHeight="1" outlineLevel="1" x14ac:dyDescent="0.25">
      <c r="A6" s="66">
        <v>5</v>
      </c>
      <c r="B6" s="66">
        <v>391350</v>
      </c>
      <c r="C6" s="67" t="s">
        <v>178</v>
      </c>
      <c r="D6" s="69" t="s">
        <v>95</v>
      </c>
      <c r="E6" s="16">
        <v>1</v>
      </c>
      <c r="F6" s="61">
        <v>44063</v>
      </c>
      <c r="G6" s="71"/>
    </row>
    <row r="7" spans="1:7" s="5" customFormat="1" ht="24.75" customHeight="1" outlineLevel="1" x14ac:dyDescent="0.25">
      <c r="A7" s="66">
        <v>6</v>
      </c>
      <c r="B7" s="66">
        <v>391640</v>
      </c>
      <c r="C7" s="67" t="s">
        <v>181</v>
      </c>
      <c r="D7" s="69" t="s">
        <v>95</v>
      </c>
      <c r="E7" s="16">
        <v>1</v>
      </c>
      <c r="F7" s="61">
        <v>44063</v>
      </c>
      <c r="G7" s="71"/>
    </row>
    <row r="8" spans="1:7" s="5" customFormat="1" ht="21" customHeight="1" outlineLevel="1" x14ac:dyDescent="0.25">
      <c r="A8" s="66">
        <f t="shared" ref="A8:A49" si="0">A7+1</f>
        <v>7</v>
      </c>
      <c r="B8" s="66">
        <v>391720</v>
      </c>
      <c r="C8" s="67" t="s">
        <v>182</v>
      </c>
      <c r="D8" s="69" t="s">
        <v>95</v>
      </c>
      <c r="E8" s="16">
        <v>1</v>
      </c>
      <c r="F8" s="61">
        <v>44056</v>
      </c>
      <c r="G8" s="71"/>
    </row>
    <row r="9" spans="1:7" s="5" customFormat="1" ht="27.1" customHeight="1" outlineLevel="1" x14ac:dyDescent="0.25">
      <c r="A9" s="66">
        <f t="shared" si="0"/>
        <v>8</v>
      </c>
      <c r="B9" s="66" t="s">
        <v>76</v>
      </c>
      <c r="C9" s="67" t="s">
        <v>179</v>
      </c>
      <c r="D9" s="69" t="s">
        <v>95</v>
      </c>
      <c r="E9" s="16">
        <v>1</v>
      </c>
      <c r="F9" s="61">
        <v>44068</v>
      </c>
      <c r="G9" s="61"/>
    </row>
    <row r="10" spans="1:7" s="4" customFormat="1" ht="27.55" customHeight="1" outlineLevel="1" x14ac:dyDescent="0.3">
      <c r="A10" s="66">
        <f t="shared" si="0"/>
        <v>9</v>
      </c>
      <c r="B10" s="68">
        <v>392310</v>
      </c>
      <c r="C10" s="67" t="s">
        <v>218</v>
      </c>
      <c r="D10" s="69" t="s">
        <v>95</v>
      </c>
      <c r="E10" s="16">
        <v>1</v>
      </c>
      <c r="F10" s="61">
        <v>44068</v>
      </c>
      <c r="G10" s="71"/>
    </row>
    <row r="11" spans="1:7" s="4" customFormat="1" ht="36.65" customHeight="1" outlineLevel="1" x14ac:dyDescent="0.3">
      <c r="A11" s="66">
        <f t="shared" si="0"/>
        <v>10</v>
      </c>
      <c r="B11" s="68">
        <v>392390</v>
      </c>
      <c r="C11" s="67" t="s">
        <v>162</v>
      </c>
      <c r="D11" s="69" t="s">
        <v>95</v>
      </c>
      <c r="E11" s="16">
        <v>1</v>
      </c>
      <c r="F11" s="61">
        <v>44056</v>
      </c>
      <c r="G11" s="71"/>
    </row>
    <row r="12" spans="1:7" s="4" customFormat="1" ht="36.65" customHeight="1" outlineLevel="1" x14ac:dyDescent="0.3">
      <c r="A12" s="66">
        <f t="shared" si="0"/>
        <v>11</v>
      </c>
      <c r="B12" s="68">
        <v>392330</v>
      </c>
      <c r="C12" s="67" t="s">
        <v>227</v>
      </c>
      <c r="D12" s="69" t="s">
        <v>95</v>
      </c>
      <c r="E12" s="16">
        <v>1</v>
      </c>
      <c r="F12" s="61">
        <v>44055</v>
      </c>
      <c r="G12" s="71"/>
    </row>
    <row r="13" spans="1:7" s="4" customFormat="1" ht="36.65" customHeight="1" outlineLevel="1" x14ac:dyDescent="0.3">
      <c r="A13" s="66">
        <f t="shared" si="0"/>
        <v>12</v>
      </c>
      <c r="B13" s="68">
        <v>392340</v>
      </c>
      <c r="C13" s="67" t="s">
        <v>228</v>
      </c>
      <c r="D13" s="69" t="s">
        <v>95</v>
      </c>
      <c r="E13" s="16">
        <v>1</v>
      </c>
      <c r="F13" s="61">
        <v>44055</v>
      </c>
      <c r="G13" s="71"/>
    </row>
    <row r="14" spans="1:7" s="4" customFormat="1" ht="36.65" customHeight="1" outlineLevel="1" x14ac:dyDescent="0.3">
      <c r="A14" s="66">
        <f t="shared" si="0"/>
        <v>13</v>
      </c>
      <c r="B14" s="68">
        <v>392350</v>
      </c>
      <c r="C14" s="67" t="s">
        <v>229</v>
      </c>
      <c r="D14" s="69" t="s">
        <v>95</v>
      </c>
      <c r="E14" s="16">
        <v>1</v>
      </c>
      <c r="F14" s="61">
        <v>44055</v>
      </c>
      <c r="G14" s="71"/>
    </row>
    <row r="15" spans="1:7" s="4" customFormat="1" ht="36.65" customHeight="1" outlineLevel="1" x14ac:dyDescent="0.3">
      <c r="A15" s="66">
        <f t="shared" si="0"/>
        <v>14</v>
      </c>
      <c r="B15" s="68">
        <v>391330</v>
      </c>
      <c r="C15" s="67" t="s">
        <v>230</v>
      </c>
      <c r="D15" s="69" t="s">
        <v>95</v>
      </c>
      <c r="E15" s="16">
        <v>1</v>
      </c>
      <c r="F15" s="61">
        <v>44062</v>
      </c>
      <c r="G15" s="71"/>
    </row>
    <row r="16" spans="1:7" s="4" customFormat="1" ht="36.65" customHeight="1" outlineLevel="1" x14ac:dyDescent="0.3">
      <c r="A16" s="66">
        <f t="shared" si="0"/>
        <v>15</v>
      </c>
      <c r="B16" s="68">
        <v>392380</v>
      </c>
      <c r="C16" s="67" t="s">
        <v>163</v>
      </c>
      <c r="D16" s="69" t="s">
        <v>95</v>
      </c>
      <c r="E16" s="16">
        <v>1</v>
      </c>
      <c r="F16" s="61">
        <v>44062</v>
      </c>
      <c r="G16" s="71"/>
    </row>
    <row r="17" spans="1:7" s="5" customFormat="1" ht="30.05" hidden="1" customHeight="1" outlineLevel="1" x14ac:dyDescent="0.25">
      <c r="A17" s="66"/>
      <c r="B17" s="66" t="s">
        <v>60</v>
      </c>
      <c r="C17" s="67" t="s">
        <v>183</v>
      </c>
      <c r="D17" s="37" t="s">
        <v>96</v>
      </c>
      <c r="E17" s="16"/>
      <c r="F17" s="61">
        <v>44039</v>
      </c>
      <c r="G17" s="61"/>
    </row>
    <row r="18" spans="1:7" s="27" customFormat="1" ht="32.25" customHeight="1" outlineLevel="1" x14ac:dyDescent="0.25">
      <c r="A18" s="66">
        <v>16</v>
      </c>
      <c r="B18" s="66" t="s">
        <v>52</v>
      </c>
      <c r="C18" s="67" t="s">
        <v>231</v>
      </c>
      <c r="D18" s="69" t="s">
        <v>99</v>
      </c>
      <c r="E18" s="16">
        <v>1</v>
      </c>
      <c r="F18" s="61">
        <v>44068</v>
      </c>
      <c r="G18" s="71"/>
    </row>
    <row r="19" spans="1:7" s="5" customFormat="1" ht="27.7" customHeight="1" outlineLevel="1" x14ac:dyDescent="0.25">
      <c r="A19" s="66">
        <f t="shared" si="0"/>
        <v>17</v>
      </c>
      <c r="B19" s="66" t="s">
        <v>53</v>
      </c>
      <c r="C19" s="67" t="s">
        <v>184</v>
      </c>
      <c r="D19" s="69" t="s">
        <v>125</v>
      </c>
      <c r="E19" s="16">
        <v>1</v>
      </c>
      <c r="F19" s="61">
        <v>44039</v>
      </c>
      <c r="G19" s="71"/>
    </row>
    <row r="20" spans="1:7" s="5" customFormat="1" ht="27.1" customHeight="1" outlineLevel="1" x14ac:dyDescent="0.25">
      <c r="A20" s="66">
        <f t="shared" si="0"/>
        <v>18</v>
      </c>
      <c r="B20" s="66">
        <v>391492</v>
      </c>
      <c r="C20" s="67" t="s">
        <v>232</v>
      </c>
      <c r="D20" s="28" t="s">
        <v>55</v>
      </c>
      <c r="E20" s="16">
        <v>1</v>
      </c>
      <c r="F20" s="61">
        <v>44053</v>
      </c>
      <c r="G20" s="71"/>
    </row>
    <row r="21" spans="1:7" s="5" customFormat="1" ht="25.2" customHeight="1" outlineLevel="1" x14ac:dyDescent="0.25">
      <c r="A21" s="66">
        <f t="shared" si="0"/>
        <v>19</v>
      </c>
      <c r="B21" s="66" t="s">
        <v>63</v>
      </c>
      <c r="C21" s="29" t="s">
        <v>186</v>
      </c>
      <c r="D21" s="101" t="s">
        <v>62</v>
      </c>
      <c r="E21" s="16">
        <v>1</v>
      </c>
      <c r="F21" s="61">
        <v>44060</v>
      </c>
      <c r="G21" s="61"/>
    </row>
    <row r="22" spans="1:7" s="4" customFormat="1" ht="28.5" customHeight="1" outlineLevel="1" x14ac:dyDescent="0.3">
      <c r="A22" s="66">
        <f t="shared" si="0"/>
        <v>20</v>
      </c>
      <c r="B22" s="66" t="s">
        <v>64</v>
      </c>
      <c r="C22" s="30" t="s">
        <v>164</v>
      </c>
      <c r="D22" s="102" t="s">
        <v>62</v>
      </c>
      <c r="E22" s="16">
        <v>1</v>
      </c>
      <c r="F22" s="61">
        <v>44036</v>
      </c>
      <c r="G22" s="61"/>
    </row>
    <row r="23" spans="1:7" s="4" customFormat="1" ht="27.55" customHeight="1" outlineLevel="1" x14ac:dyDescent="0.3">
      <c r="A23" s="66">
        <f t="shared" si="0"/>
        <v>21</v>
      </c>
      <c r="B23" s="68" t="s">
        <v>65</v>
      </c>
      <c r="C23" s="29" t="s">
        <v>225</v>
      </c>
      <c r="D23" s="102" t="s">
        <v>62</v>
      </c>
      <c r="E23" s="16">
        <v>1</v>
      </c>
      <c r="F23" s="61">
        <v>44043</v>
      </c>
      <c r="G23" s="61"/>
    </row>
    <row r="24" spans="1:7" s="5" customFormat="1" ht="30.7" customHeight="1" outlineLevel="1" x14ac:dyDescent="0.25">
      <c r="A24" s="66">
        <f t="shared" si="0"/>
        <v>22</v>
      </c>
      <c r="B24" s="66" t="s">
        <v>66</v>
      </c>
      <c r="C24" s="67" t="s">
        <v>195</v>
      </c>
      <c r="D24" s="69" t="s">
        <v>67</v>
      </c>
      <c r="E24" s="16">
        <v>1</v>
      </c>
      <c r="F24" s="61">
        <v>44063</v>
      </c>
      <c r="G24" s="61"/>
    </row>
    <row r="25" spans="1:7" s="5" customFormat="1" ht="20.2" customHeight="1" outlineLevel="1" x14ac:dyDescent="0.25">
      <c r="A25" s="66">
        <f t="shared" si="0"/>
        <v>23</v>
      </c>
      <c r="B25" s="66" t="s">
        <v>68</v>
      </c>
      <c r="C25" s="67" t="s">
        <v>187</v>
      </c>
      <c r="D25" s="69" t="s">
        <v>69</v>
      </c>
      <c r="E25" s="16">
        <v>1</v>
      </c>
      <c r="F25" s="61">
        <v>44043</v>
      </c>
      <c r="G25" s="61"/>
    </row>
    <row r="26" spans="1:7" s="5" customFormat="1" ht="27.7" customHeight="1" outlineLevel="1" x14ac:dyDescent="0.25">
      <c r="A26" s="66">
        <f t="shared" si="0"/>
        <v>24</v>
      </c>
      <c r="B26" s="25">
        <v>390782</v>
      </c>
      <c r="C26" s="41" t="s">
        <v>246</v>
      </c>
      <c r="D26" s="42" t="s">
        <v>54</v>
      </c>
      <c r="E26" s="16">
        <v>1</v>
      </c>
      <c r="F26" s="61">
        <v>44058</v>
      </c>
      <c r="G26" s="71"/>
    </row>
    <row r="27" spans="1:7" s="4" customFormat="1" ht="33.65" customHeight="1" outlineLevel="1" x14ac:dyDescent="0.3">
      <c r="A27" s="66">
        <f t="shared" si="0"/>
        <v>25</v>
      </c>
      <c r="B27" s="25" t="s">
        <v>74</v>
      </c>
      <c r="C27" s="43" t="s">
        <v>165</v>
      </c>
      <c r="D27" s="42" t="s">
        <v>54</v>
      </c>
      <c r="E27" s="16">
        <v>1</v>
      </c>
      <c r="F27" s="61">
        <v>44046</v>
      </c>
      <c r="G27" s="61"/>
    </row>
    <row r="28" spans="1:7" s="4" customFormat="1" ht="32.4" customHeight="1" outlineLevel="1" x14ac:dyDescent="0.3">
      <c r="A28" s="66">
        <f t="shared" si="0"/>
        <v>26</v>
      </c>
      <c r="B28" s="25" t="s">
        <v>75</v>
      </c>
      <c r="C28" s="43" t="s">
        <v>247</v>
      </c>
      <c r="D28" s="42" t="s">
        <v>54</v>
      </c>
      <c r="E28" s="16">
        <v>1</v>
      </c>
      <c r="F28" s="61">
        <v>44058</v>
      </c>
      <c r="G28" s="71"/>
    </row>
    <row r="29" spans="1:7" s="5" customFormat="1" ht="22.85" customHeight="1" outlineLevel="1" x14ac:dyDescent="0.25">
      <c r="A29" s="66">
        <f t="shared" si="0"/>
        <v>27</v>
      </c>
      <c r="B29" s="66" t="s">
        <v>58</v>
      </c>
      <c r="C29" s="38" t="s">
        <v>188</v>
      </c>
      <c r="D29" s="39" t="s">
        <v>59</v>
      </c>
      <c r="E29" s="16">
        <v>1</v>
      </c>
      <c r="F29" s="61">
        <v>44050</v>
      </c>
      <c r="G29" s="61"/>
    </row>
    <row r="30" spans="1:7" s="4" customFormat="1" ht="27.55" customHeight="1" outlineLevel="1" x14ac:dyDescent="0.3">
      <c r="A30" s="66">
        <f t="shared" si="0"/>
        <v>28</v>
      </c>
      <c r="B30" s="68" t="s">
        <v>86</v>
      </c>
      <c r="C30" s="38" t="s">
        <v>248</v>
      </c>
      <c r="D30" s="39" t="s">
        <v>59</v>
      </c>
      <c r="E30" s="16">
        <v>1</v>
      </c>
      <c r="F30" s="61">
        <v>44021</v>
      </c>
      <c r="G30" s="61"/>
    </row>
    <row r="31" spans="1:7" s="4" customFormat="1" ht="38.5" customHeight="1" outlineLevel="1" x14ac:dyDescent="0.3">
      <c r="A31" s="66">
        <f t="shared" si="0"/>
        <v>29</v>
      </c>
      <c r="B31" s="66" t="s">
        <v>77</v>
      </c>
      <c r="C31" s="38" t="s">
        <v>249</v>
      </c>
      <c r="D31" s="39" t="s">
        <v>59</v>
      </c>
      <c r="E31" s="16">
        <v>1</v>
      </c>
      <c r="F31" s="61">
        <v>44018</v>
      </c>
      <c r="G31" s="61"/>
    </row>
    <row r="32" spans="1:7" s="4" customFormat="1" ht="38.5" customHeight="1" outlineLevel="1" x14ac:dyDescent="0.3">
      <c r="A32" s="66">
        <f t="shared" si="0"/>
        <v>30</v>
      </c>
      <c r="B32" s="68" t="s">
        <v>78</v>
      </c>
      <c r="C32" s="38" t="s">
        <v>250</v>
      </c>
      <c r="D32" s="39" t="s">
        <v>59</v>
      </c>
      <c r="E32" s="16">
        <v>1</v>
      </c>
      <c r="F32" s="61">
        <v>44035</v>
      </c>
      <c r="G32" s="61"/>
    </row>
    <row r="33" spans="1:7" s="4" customFormat="1" ht="31.95" customHeight="1" outlineLevel="1" x14ac:dyDescent="0.3">
      <c r="A33" s="66">
        <f t="shared" si="0"/>
        <v>31</v>
      </c>
      <c r="B33" s="68" t="s">
        <v>79</v>
      </c>
      <c r="C33" s="38" t="s">
        <v>197</v>
      </c>
      <c r="D33" s="39" t="s">
        <v>59</v>
      </c>
      <c r="E33" s="16">
        <v>1</v>
      </c>
      <c r="F33" s="61">
        <v>43997</v>
      </c>
      <c r="G33" s="61"/>
    </row>
    <row r="34" spans="1:7" s="5" customFormat="1" ht="47.45" customHeight="1" outlineLevel="1" x14ac:dyDescent="0.25">
      <c r="A34" s="66">
        <f t="shared" si="0"/>
        <v>32</v>
      </c>
      <c r="B34" s="68">
        <v>391960</v>
      </c>
      <c r="C34" s="21" t="s">
        <v>189</v>
      </c>
      <c r="D34" s="69" t="s">
        <v>80</v>
      </c>
      <c r="E34" s="31">
        <v>1</v>
      </c>
      <c r="F34" s="61">
        <v>44056</v>
      </c>
      <c r="G34" s="71"/>
    </row>
    <row r="35" spans="1:7" s="4" customFormat="1" ht="36.65" customHeight="1" outlineLevel="1" x14ac:dyDescent="0.3">
      <c r="A35" s="66">
        <f t="shared" si="0"/>
        <v>33</v>
      </c>
      <c r="B35" s="68">
        <v>392320</v>
      </c>
      <c r="C35" s="67" t="s">
        <v>251</v>
      </c>
      <c r="D35" s="69" t="s">
        <v>87</v>
      </c>
      <c r="E35" s="16">
        <v>1</v>
      </c>
      <c r="F35" s="61">
        <v>44020</v>
      </c>
      <c r="G35" s="71"/>
    </row>
    <row r="36" spans="1:7" s="4" customFormat="1" ht="36.65" customHeight="1" outlineLevel="1" x14ac:dyDescent="0.3">
      <c r="A36" s="66">
        <f t="shared" si="0"/>
        <v>34</v>
      </c>
      <c r="B36" s="68">
        <v>392360</v>
      </c>
      <c r="C36" s="67" t="s">
        <v>252</v>
      </c>
      <c r="D36" s="69" t="s">
        <v>101</v>
      </c>
      <c r="E36" s="16">
        <v>1</v>
      </c>
      <c r="F36" s="61">
        <v>44048</v>
      </c>
      <c r="G36" s="61"/>
    </row>
    <row r="37" spans="1:7" s="4" customFormat="1" ht="36.65" customHeight="1" outlineLevel="1" x14ac:dyDescent="0.3">
      <c r="A37" s="66">
        <f t="shared" si="0"/>
        <v>35</v>
      </c>
      <c r="B37" s="68">
        <v>392400</v>
      </c>
      <c r="C37" s="67" t="s">
        <v>254</v>
      </c>
      <c r="D37" s="69" t="s">
        <v>89</v>
      </c>
      <c r="E37" s="16">
        <v>1</v>
      </c>
      <c r="F37" s="61">
        <v>44054</v>
      </c>
      <c r="G37" s="71"/>
    </row>
    <row r="38" spans="1:7" s="4" customFormat="1" ht="36.65" customHeight="1" outlineLevel="1" x14ac:dyDescent="0.3">
      <c r="A38" s="66">
        <f t="shared" si="0"/>
        <v>36</v>
      </c>
      <c r="B38" s="68">
        <v>392470</v>
      </c>
      <c r="C38" s="67" t="s">
        <v>255</v>
      </c>
      <c r="D38" s="69" t="s">
        <v>97</v>
      </c>
      <c r="E38" s="16">
        <v>1</v>
      </c>
      <c r="F38" s="61">
        <v>44007</v>
      </c>
      <c r="G38" s="61"/>
    </row>
    <row r="39" spans="1:7" s="4" customFormat="1" ht="36.65" customHeight="1" outlineLevel="1" x14ac:dyDescent="0.3">
      <c r="A39" s="66">
        <f t="shared" si="0"/>
        <v>37</v>
      </c>
      <c r="B39" s="68">
        <v>392500</v>
      </c>
      <c r="C39" s="67" t="s">
        <v>257</v>
      </c>
      <c r="D39" s="69" t="s">
        <v>98</v>
      </c>
      <c r="E39" s="16">
        <v>1</v>
      </c>
      <c r="F39" s="61">
        <v>44055</v>
      </c>
      <c r="G39" s="71"/>
    </row>
    <row r="40" spans="1:7" s="4" customFormat="1" ht="36.65" customHeight="1" outlineLevel="1" x14ac:dyDescent="0.3">
      <c r="A40" s="66">
        <f t="shared" si="0"/>
        <v>38</v>
      </c>
      <c r="B40" s="66" t="s">
        <v>72</v>
      </c>
      <c r="C40" s="67" t="s">
        <v>166</v>
      </c>
      <c r="D40" s="69" t="s">
        <v>73</v>
      </c>
      <c r="E40" s="16">
        <v>1</v>
      </c>
      <c r="F40" s="61">
        <v>44054</v>
      </c>
      <c r="G40" s="61"/>
    </row>
    <row r="41" spans="1:7" s="4" customFormat="1" ht="36.65" customHeight="1" outlineLevel="1" x14ac:dyDescent="0.3">
      <c r="A41" s="66">
        <f t="shared" si="0"/>
        <v>39</v>
      </c>
      <c r="B41" s="117">
        <v>392570</v>
      </c>
      <c r="C41" s="120" t="s">
        <v>108</v>
      </c>
      <c r="D41" s="119" t="s">
        <v>59</v>
      </c>
      <c r="E41" s="31">
        <v>1</v>
      </c>
      <c r="F41" s="61">
        <v>43997</v>
      </c>
      <c r="G41" s="61">
        <v>43997</v>
      </c>
    </row>
    <row r="42" spans="1:7" s="78" customFormat="1" ht="36.65" customHeight="1" outlineLevel="1" x14ac:dyDescent="0.3">
      <c r="A42" s="66">
        <f>A41+1</f>
        <v>40</v>
      </c>
      <c r="B42" s="80">
        <v>392580</v>
      </c>
      <c r="C42" s="121" t="s">
        <v>109</v>
      </c>
      <c r="D42" s="17" t="s">
        <v>85</v>
      </c>
      <c r="E42" s="16">
        <v>1</v>
      </c>
      <c r="F42" s="82">
        <v>44008</v>
      </c>
      <c r="G42" s="82"/>
    </row>
    <row r="43" spans="1:7" s="4" customFormat="1" ht="36.65" customHeight="1" outlineLevel="1" x14ac:dyDescent="0.3">
      <c r="A43" s="66">
        <f t="shared" si="0"/>
        <v>41</v>
      </c>
      <c r="B43" s="80">
        <v>392590</v>
      </c>
      <c r="C43" s="121" t="s">
        <v>110</v>
      </c>
      <c r="D43" s="17" t="s">
        <v>120</v>
      </c>
      <c r="E43" s="16">
        <v>1</v>
      </c>
      <c r="F43" s="61">
        <v>44014</v>
      </c>
      <c r="G43" s="61"/>
    </row>
    <row r="44" spans="1:7" s="4" customFormat="1" ht="36.65" customHeight="1" outlineLevel="1" x14ac:dyDescent="0.3">
      <c r="A44" s="66">
        <f t="shared" si="0"/>
        <v>42</v>
      </c>
      <c r="B44" s="68">
        <v>392610</v>
      </c>
      <c r="C44" s="107" t="s">
        <v>111</v>
      </c>
      <c r="D44" s="69" t="s">
        <v>95</v>
      </c>
      <c r="E44" s="16">
        <v>1</v>
      </c>
      <c r="F44" s="61">
        <v>44055</v>
      </c>
      <c r="G44" s="61"/>
    </row>
    <row r="45" spans="1:7" s="4" customFormat="1" ht="36.65" customHeight="1" outlineLevel="1" x14ac:dyDescent="0.3">
      <c r="A45" s="66">
        <f t="shared" si="0"/>
        <v>43</v>
      </c>
      <c r="B45" s="68">
        <v>392620</v>
      </c>
      <c r="C45" s="107" t="s">
        <v>112</v>
      </c>
      <c r="D45" s="69" t="s">
        <v>95</v>
      </c>
      <c r="E45" s="16">
        <v>1</v>
      </c>
      <c r="F45" s="61">
        <v>44064</v>
      </c>
      <c r="G45" s="61"/>
    </row>
    <row r="46" spans="1:7" s="4" customFormat="1" ht="36.65" hidden="1" customHeight="1" outlineLevel="1" x14ac:dyDescent="0.3">
      <c r="A46" s="66"/>
      <c r="B46" s="68">
        <v>392640</v>
      </c>
      <c r="C46" s="107" t="s">
        <v>190</v>
      </c>
      <c r="D46" s="69" t="s">
        <v>95</v>
      </c>
      <c r="E46" s="16"/>
      <c r="F46" s="61">
        <v>44062</v>
      </c>
      <c r="G46" s="61"/>
    </row>
    <row r="47" spans="1:7" s="4" customFormat="1" ht="36.65" customHeight="1" outlineLevel="1" x14ac:dyDescent="0.3">
      <c r="A47" s="66">
        <v>44</v>
      </c>
      <c r="B47" s="68">
        <v>392650</v>
      </c>
      <c r="C47" s="107" t="s">
        <v>198</v>
      </c>
      <c r="D47" s="69" t="s">
        <v>123</v>
      </c>
      <c r="E47" s="16">
        <v>1</v>
      </c>
      <c r="F47" s="61">
        <v>44068</v>
      </c>
      <c r="G47" s="61"/>
    </row>
    <row r="48" spans="1:7" s="4" customFormat="1" ht="36.65" customHeight="1" outlineLevel="1" x14ac:dyDescent="0.3">
      <c r="A48" s="66">
        <f t="shared" si="0"/>
        <v>45</v>
      </c>
      <c r="B48" s="68">
        <v>392710</v>
      </c>
      <c r="C48" s="107" t="s">
        <v>191</v>
      </c>
      <c r="D48" s="69" t="s">
        <v>95</v>
      </c>
      <c r="E48" s="16">
        <v>1</v>
      </c>
      <c r="F48" s="61">
        <v>44068</v>
      </c>
      <c r="G48" s="61"/>
    </row>
    <row r="49" spans="1:7" s="78" customFormat="1" ht="36.65" customHeight="1" outlineLevel="1" x14ac:dyDescent="0.3">
      <c r="A49" s="66">
        <f t="shared" si="0"/>
        <v>46</v>
      </c>
      <c r="B49" s="80">
        <v>392720</v>
      </c>
      <c r="C49" s="121" t="s">
        <v>119</v>
      </c>
      <c r="D49" s="17" t="s">
        <v>85</v>
      </c>
      <c r="E49" s="16">
        <v>1</v>
      </c>
      <c r="F49" s="82">
        <v>44008</v>
      </c>
      <c r="G49" s="82"/>
    </row>
    <row r="50" spans="1:7" s="78" customFormat="1" ht="36.65" customHeight="1" outlineLevel="1" x14ac:dyDescent="0.3">
      <c r="A50" s="88"/>
      <c r="B50" s="89"/>
      <c r="C50" s="90" t="s">
        <v>220</v>
      </c>
      <c r="D50" s="91"/>
      <c r="E50" s="92"/>
      <c r="F50" s="93"/>
      <c r="G50" s="93"/>
    </row>
    <row r="51" spans="1:7" s="78" customFormat="1" ht="36.65" customHeight="1" outlineLevel="1" x14ac:dyDescent="0.3">
      <c r="A51" s="44">
        <v>47</v>
      </c>
      <c r="B51" s="80">
        <v>392730</v>
      </c>
      <c r="C51" s="122" t="s">
        <v>222</v>
      </c>
      <c r="D51" s="17" t="s">
        <v>223</v>
      </c>
      <c r="E51" s="16">
        <v>1</v>
      </c>
      <c r="F51" s="82">
        <v>44007</v>
      </c>
      <c r="G51" s="82">
        <v>44007</v>
      </c>
    </row>
    <row r="52" spans="1:7" s="78" customFormat="1" ht="36.65" customHeight="1" outlineLevel="1" x14ac:dyDescent="0.3">
      <c r="A52" s="44">
        <f>A51+1</f>
        <v>48</v>
      </c>
      <c r="B52" s="80">
        <v>392740</v>
      </c>
      <c r="C52" s="122" t="s">
        <v>226</v>
      </c>
      <c r="D52" s="37" t="s">
        <v>260</v>
      </c>
      <c r="E52" s="16">
        <v>1</v>
      </c>
      <c r="F52" s="82">
        <v>44049</v>
      </c>
      <c r="G52" s="82"/>
    </row>
    <row r="53" spans="1:7" s="78" customFormat="1" ht="36.65" customHeight="1" outlineLevel="1" x14ac:dyDescent="0.3">
      <c r="A53" s="44">
        <f>A52+1</f>
        <v>49</v>
      </c>
      <c r="B53" s="80">
        <v>392750</v>
      </c>
      <c r="C53" s="122" t="s">
        <v>233</v>
      </c>
      <c r="D53" s="17" t="s">
        <v>262</v>
      </c>
      <c r="E53" s="16">
        <v>1</v>
      </c>
      <c r="F53" s="82">
        <v>44057</v>
      </c>
      <c r="G53" s="82"/>
    </row>
    <row r="54" spans="1:7" s="78" customFormat="1" ht="49.5" customHeight="1" outlineLevel="1" x14ac:dyDescent="0.3">
      <c r="A54" s="44">
        <f>A53+1</f>
        <v>50</v>
      </c>
      <c r="B54" s="80">
        <v>391400</v>
      </c>
      <c r="C54" s="118" t="s">
        <v>234</v>
      </c>
      <c r="D54" s="17" t="s">
        <v>261</v>
      </c>
      <c r="E54" s="16">
        <v>1</v>
      </c>
      <c r="F54" s="82">
        <v>44062</v>
      </c>
      <c r="G54" s="82"/>
    </row>
    <row r="55" spans="1:7" s="78" customFormat="1" ht="49.5" customHeight="1" outlineLevel="1" x14ac:dyDescent="0.3">
      <c r="A55" s="44">
        <f>A54+1</f>
        <v>51</v>
      </c>
      <c r="B55" s="80">
        <v>392760</v>
      </c>
      <c r="C55" s="118" t="s">
        <v>236</v>
      </c>
      <c r="D55" s="17" t="s">
        <v>235</v>
      </c>
      <c r="E55" s="16">
        <v>1</v>
      </c>
      <c r="F55" s="82">
        <v>44057</v>
      </c>
      <c r="G55" s="82"/>
    </row>
    <row r="56" spans="1:7" s="78" customFormat="1" ht="49.5" customHeight="1" outlineLevel="1" x14ac:dyDescent="0.3">
      <c r="A56" s="44">
        <f t="shared" ref="A56:A59" si="1">A55+1</f>
        <v>52</v>
      </c>
      <c r="B56" s="80">
        <v>392770</v>
      </c>
      <c r="C56" s="118" t="s">
        <v>237</v>
      </c>
      <c r="D56" s="17" t="s">
        <v>238</v>
      </c>
      <c r="E56" s="16">
        <v>1</v>
      </c>
      <c r="F56" s="82">
        <v>44057</v>
      </c>
      <c r="G56" s="82"/>
    </row>
    <row r="57" spans="1:7" s="78" customFormat="1" ht="49.5" customHeight="1" outlineLevel="1" x14ac:dyDescent="0.3">
      <c r="A57" s="44">
        <f t="shared" si="1"/>
        <v>53</v>
      </c>
      <c r="B57" s="80">
        <v>391370</v>
      </c>
      <c r="C57" s="118" t="s">
        <v>239</v>
      </c>
      <c r="D57" s="17" t="s">
        <v>240</v>
      </c>
      <c r="E57" s="16">
        <v>1</v>
      </c>
      <c r="F57" s="82">
        <v>44068</v>
      </c>
      <c r="G57" s="82"/>
    </row>
    <row r="58" spans="1:7" s="78" customFormat="1" ht="49.5" customHeight="1" outlineLevel="1" x14ac:dyDescent="0.3">
      <c r="A58" s="44">
        <f t="shared" si="1"/>
        <v>54</v>
      </c>
      <c r="B58" s="80">
        <v>392120</v>
      </c>
      <c r="C58" s="118" t="s">
        <v>241</v>
      </c>
      <c r="D58" s="69" t="s">
        <v>89</v>
      </c>
      <c r="E58" s="16">
        <v>1</v>
      </c>
      <c r="F58" s="82">
        <v>44071</v>
      </c>
      <c r="G58" s="82"/>
    </row>
    <row r="59" spans="1:7" s="78" customFormat="1" ht="49.5" customHeight="1" outlineLevel="1" x14ac:dyDescent="0.3">
      <c r="A59" s="44">
        <f t="shared" si="1"/>
        <v>55</v>
      </c>
      <c r="B59" s="80">
        <v>392790</v>
      </c>
      <c r="C59" s="118" t="s">
        <v>259</v>
      </c>
      <c r="D59" s="69" t="s">
        <v>95</v>
      </c>
      <c r="E59" s="16">
        <v>1</v>
      </c>
      <c r="F59" s="82">
        <v>44067</v>
      </c>
      <c r="G59" s="82"/>
    </row>
    <row r="60" spans="1:7" ht="18.2" x14ac:dyDescent="0.35">
      <c r="A60" s="127"/>
      <c r="B60" s="127"/>
      <c r="C60" s="127"/>
      <c r="D60" s="81" t="s">
        <v>263</v>
      </c>
      <c r="E60" s="129">
        <f>SUM(E2:E59)</f>
        <v>55</v>
      </c>
      <c r="F60" s="127"/>
      <c r="G60" s="127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workbookViewId="0">
      <selection activeCell="H15" sqref="H15"/>
    </sheetView>
  </sheetViews>
  <sheetFormatPr defaultRowHeight="15.05" outlineLevelRow="1" x14ac:dyDescent="0.3"/>
  <cols>
    <col min="1" max="1" width="5.44140625" customWidth="1"/>
    <col min="3" max="3" width="69" customWidth="1"/>
    <col min="4" max="4" width="35.33203125" customWidth="1"/>
    <col min="6" max="6" width="15.5546875" customWidth="1"/>
  </cols>
  <sheetData>
    <row r="1" spans="1:6" s="78" customFormat="1" ht="36.65" customHeight="1" outlineLevel="1" x14ac:dyDescent="0.3">
      <c r="A1" s="143"/>
      <c r="B1" s="144"/>
      <c r="C1" s="145" t="s">
        <v>220</v>
      </c>
      <c r="D1" s="146"/>
      <c r="E1" s="31"/>
      <c r="F1" s="147"/>
    </row>
    <row r="2" spans="1:6" s="78" customFormat="1" ht="36.65" customHeight="1" outlineLevel="1" x14ac:dyDescent="0.3">
      <c r="A2" s="142">
        <v>1</v>
      </c>
      <c r="B2" s="80">
        <v>392730</v>
      </c>
      <c r="C2" s="122" t="s">
        <v>222</v>
      </c>
      <c r="D2" s="17" t="s">
        <v>223</v>
      </c>
      <c r="E2" s="16">
        <v>1</v>
      </c>
      <c r="F2" s="61">
        <v>44007</v>
      </c>
    </row>
    <row r="3" spans="1:6" s="78" customFormat="1" ht="36.65" customHeight="1" outlineLevel="1" x14ac:dyDescent="0.3">
      <c r="A3" s="142">
        <v>2</v>
      </c>
      <c r="B3" s="80">
        <v>392740</v>
      </c>
      <c r="C3" s="122" t="s">
        <v>226</v>
      </c>
      <c r="D3" s="37" t="s">
        <v>260</v>
      </c>
      <c r="E3" s="16">
        <v>1</v>
      </c>
      <c r="F3" s="61">
        <v>44049</v>
      </c>
    </row>
    <row r="4" spans="1:6" s="78" customFormat="1" ht="36.65" customHeight="1" outlineLevel="1" x14ac:dyDescent="0.3">
      <c r="A4" s="142">
        <v>3</v>
      </c>
      <c r="B4" s="80">
        <v>392750</v>
      </c>
      <c r="C4" s="122" t="s">
        <v>233</v>
      </c>
      <c r="D4" s="17" t="s">
        <v>276</v>
      </c>
      <c r="E4" s="16">
        <v>1</v>
      </c>
      <c r="F4" s="61">
        <v>44057</v>
      </c>
    </row>
    <row r="5" spans="1:6" s="78" customFormat="1" ht="49.5" customHeight="1" outlineLevel="1" x14ac:dyDescent="0.3">
      <c r="A5" s="142">
        <v>4</v>
      </c>
      <c r="B5" s="80">
        <v>391400</v>
      </c>
      <c r="C5" s="118" t="s">
        <v>234</v>
      </c>
      <c r="D5" s="17" t="s">
        <v>277</v>
      </c>
      <c r="E5" s="16">
        <v>1</v>
      </c>
      <c r="F5" s="61">
        <v>44062</v>
      </c>
    </row>
    <row r="6" spans="1:6" s="78" customFormat="1" ht="49.5" customHeight="1" outlineLevel="1" x14ac:dyDescent="0.3">
      <c r="A6" s="142">
        <v>5</v>
      </c>
      <c r="B6" s="80">
        <v>392760</v>
      </c>
      <c r="C6" s="118" t="s">
        <v>236</v>
      </c>
      <c r="D6" s="17" t="s">
        <v>235</v>
      </c>
      <c r="E6" s="16">
        <v>1</v>
      </c>
      <c r="F6" s="61">
        <v>44057</v>
      </c>
    </row>
    <row r="7" spans="1:6" s="78" customFormat="1" ht="49.5" customHeight="1" outlineLevel="1" x14ac:dyDescent="0.3">
      <c r="A7" s="142">
        <v>6</v>
      </c>
      <c r="B7" s="80">
        <v>392770</v>
      </c>
      <c r="C7" s="118" t="s">
        <v>237</v>
      </c>
      <c r="D7" s="17" t="s">
        <v>238</v>
      </c>
      <c r="E7" s="16">
        <v>1</v>
      </c>
      <c r="F7" s="61">
        <v>44057</v>
      </c>
    </row>
    <row r="8" spans="1:6" s="78" customFormat="1" ht="49.5" customHeight="1" outlineLevel="1" x14ac:dyDescent="0.3">
      <c r="A8" s="142">
        <v>7</v>
      </c>
      <c r="B8" s="80">
        <v>391370</v>
      </c>
      <c r="C8" s="118" t="s">
        <v>239</v>
      </c>
      <c r="D8" s="17" t="s">
        <v>278</v>
      </c>
      <c r="E8" s="16">
        <v>1</v>
      </c>
      <c r="F8" s="61">
        <v>44068</v>
      </c>
    </row>
    <row r="9" spans="1:6" s="78" customFormat="1" ht="49.5" customHeight="1" outlineLevel="1" x14ac:dyDescent="0.3">
      <c r="A9" s="142">
        <v>8</v>
      </c>
      <c r="B9" s="80">
        <v>392120</v>
      </c>
      <c r="C9" s="118" t="s">
        <v>241</v>
      </c>
      <c r="D9" s="69" t="s">
        <v>89</v>
      </c>
      <c r="E9" s="16">
        <v>1</v>
      </c>
      <c r="F9" s="61">
        <v>44071</v>
      </c>
    </row>
    <row r="10" spans="1:6" s="78" customFormat="1" ht="49.5" customHeight="1" outlineLevel="1" x14ac:dyDescent="0.3">
      <c r="A10" s="142">
        <v>9</v>
      </c>
      <c r="B10" s="80">
        <v>392790</v>
      </c>
      <c r="C10" s="118" t="s">
        <v>259</v>
      </c>
      <c r="D10" s="69" t="s">
        <v>95</v>
      </c>
      <c r="E10" s="16">
        <v>1</v>
      </c>
      <c r="F10" s="61">
        <v>44067</v>
      </c>
    </row>
    <row r="11" spans="1:6" ht="21.3" x14ac:dyDescent="0.3">
      <c r="D11" s="81" t="s">
        <v>264</v>
      </c>
      <c r="E11" s="141">
        <f>SUM(E2:E10)</f>
        <v>9</v>
      </c>
    </row>
  </sheetData>
  <pageMargins left="0.25" right="0.25" top="0.75" bottom="0.75" header="0.3" footer="0.3"/>
  <pageSetup paperSize="9" scale="6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workbookViewId="0">
      <selection activeCell="F10" sqref="F10"/>
    </sheetView>
  </sheetViews>
  <sheetFormatPr defaultRowHeight="15.05" outlineLevelRow="1" x14ac:dyDescent="0.3"/>
  <cols>
    <col min="1" max="1" width="10.109375" customWidth="1"/>
    <col min="3" max="3" width="79.5546875" customWidth="1"/>
    <col min="4" max="4" width="9.33203125" customWidth="1"/>
    <col min="6" max="6" width="14.5546875" customWidth="1"/>
  </cols>
  <sheetData>
    <row r="2" spans="1:6" x14ac:dyDescent="0.3">
      <c r="A2" s="158" t="s">
        <v>269</v>
      </c>
      <c r="B2" s="158"/>
      <c r="C2" s="158"/>
      <c r="D2" s="158"/>
      <c r="E2" s="158"/>
      <c r="F2" s="158"/>
    </row>
    <row r="3" spans="1:6" s="5" customFormat="1" ht="25.2" customHeight="1" outlineLevel="1" x14ac:dyDescent="0.25">
      <c r="A3" s="66">
        <v>1</v>
      </c>
      <c r="B3" s="66" t="s">
        <v>63</v>
      </c>
      <c r="C3" s="29" t="s">
        <v>186</v>
      </c>
      <c r="D3" s="101" t="s">
        <v>62</v>
      </c>
      <c r="E3" s="16">
        <v>1</v>
      </c>
      <c r="F3" s="61">
        <v>44060</v>
      </c>
    </row>
    <row r="4" spans="1:6" s="4" customFormat="1" ht="28.5" customHeight="1" outlineLevel="1" x14ac:dyDescent="0.3">
      <c r="A4" s="66">
        <v>2</v>
      </c>
      <c r="B4" s="66" t="s">
        <v>64</v>
      </c>
      <c r="C4" s="30" t="s">
        <v>164</v>
      </c>
      <c r="D4" s="102" t="s">
        <v>62</v>
      </c>
      <c r="E4" s="16">
        <v>1</v>
      </c>
      <c r="F4" s="61">
        <v>44036</v>
      </c>
    </row>
    <row r="5" spans="1:6" s="4" customFormat="1" ht="27.55" customHeight="1" outlineLevel="1" x14ac:dyDescent="0.3">
      <c r="A5" s="66">
        <v>3</v>
      </c>
      <c r="B5" s="68" t="s">
        <v>65</v>
      </c>
      <c r="C5" s="29" t="s">
        <v>225</v>
      </c>
      <c r="D5" s="102" t="s">
        <v>62</v>
      </c>
      <c r="E5" s="16">
        <v>1</v>
      </c>
      <c r="F5" s="61">
        <v>44043</v>
      </c>
    </row>
    <row r="6" spans="1:6" s="5" customFormat="1" ht="33.049999999999997" customHeight="1" x14ac:dyDescent="0.25">
      <c r="A6" s="66">
        <f t="shared" ref="A6" si="0">A5+1</f>
        <v>4</v>
      </c>
      <c r="B6" s="66">
        <v>390520</v>
      </c>
      <c r="C6" s="67" t="s">
        <v>137</v>
      </c>
      <c r="D6" s="108" t="s">
        <v>62</v>
      </c>
      <c r="E6" s="16">
        <v>1</v>
      </c>
      <c r="F6" s="61">
        <v>44068</v>
      </c>
    </row>
    <row r="7" spans="1:6" ht="18.2" x14ac:dyDescent="0.3">
      <c r="D7" s="135" t="s">
        <v>268</v>
      </c>
      <c r="E7" s="135">
        <f>SUM(E3:E6)</f>
        <v>4</v>
      </c>
    </row>
    <row r="9" spans="1:6" x14ac:dyDescent="0.3">
      <c r="A9" s="127" t="s">
        <v>268</v>
      </c>
      <c r="B9" s="127">
        <v>4</v>
      </c>
    </row>
    <row r="10" spans="1:6" x14ac:dyDescent="0.3">
      <c r="A10" s="127" t="s">
        <v>265</v>
      </c>
      <c r="B10" s="127">
        <v>1</v>
      </c>
    </row>
    <row r="11" spans="1:6" x14ac:dyDescent="0.3">
      <c r="A11" s="127" t="s">
        <v>272</v>
      </c>
      <c r="B11" s="127">
        <v>3</v>
      </c>
    </row>
  </sheetData>
  <mergeCells count="1">
    <mergeCell ref="A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workbookViewId="0">
      <selection activeCell="C3" sqref="C3"/>
    </sheetView>
  </sheetViews>
  <sheetFormatPr defaultRowHeight="15.05" outlineLevelRow="1" x14ac:dyDescent="0.3"/>
  <cols>
    <col min="1" max="1" width="8.109375" customWidth="1"/>
    <col min="3" max="3" width="84.5546875" customWidth="1"/>
    <col min="5" max="5" width="7.44140625" style="131" customWidth="1"/>
    <col min="6" max="6" width="13.33203125" customWidth="1"/>
  </cols>
  <sheetData>
    <row r="2" spans="1:6" x14ac:dyDescent="0.3">
      <c r="A2" s="159" t="s">
        <v>270</v>
      </c>
      <c r="B2" s="159"/>
      <c r="C2" s="159"/>
      <c r="D2" s="159"/>
      <c r="E2" s="159"/>
      <c r="F2" s="159"/>
    </row>
    <row r="3" spans="1:6" s="5" customFormat="1" ht="27.7" customHeight="1" outlineLevel="1" x14ac:dyDescent="0.25">
      <c r="A3" s="66">
        <v>1</v>
      </c>
      <c r="B3" s="25">
        <v>390782</v>
      </c>
      <c r="C3" s="41" t="s">
        <v>246</v>
      </c>
      <c r="D3" s="42" t="s">
        <v>54</v>
      </c>
      <c r="E3" s="16">
        <v>1</v>
      </c>
      <c r="F3" s="61">
        <v>44058</v>
      </c>
    </row>
    <row r="4" spans="1:6" s="4" customFormat="1" ht="33.65" customHeight="1" outlineLevel="1" x14ac:dyDescent="0.3">
      <c r="A4" s="66">
        <v>2</v>
      </c>
      <c r="B4" s="25" t="s">
        <v>74</v>
      </c>
      <c r="C4" s="43" t="s">
        <v>165</v>
      </c>
      <c r="D4" s="42" t="s">
        <v>54</v>
      </c>
      <c r="E4" s="16">
        <v>1</v>
      </c>
      <c r="F4" s="61">
        <v>44046</v>
      </c>
    </row>
    <row r="5" spans="1:6" s="4" customFormat="1" ht="32.4" customHeight="1" outlineLevel="1" x14ac:dyDescent="0.3">
      <c r="A5" s="66">
        <v>3</v>
      </c>
      <c r="B5" s="25" t="s">
        <v>75</v>
      </c>
      <c r="C5" s="43" t="s">
        <v>247</v>
      </c>
      <c r="D5" s="42" t="s">
        <v>54</v>
      </c>
      <c r="E5" s="16">
        <v>1</v>
      </c>
      <c r="F5" s="61">
        <v>44058</v>
      </c>
    </row>
    <row r="6" spans="1:6" s="5" customFormat="1" ht="33.049999999999997" customHeight="1" x14ac:dyDescent="0.25">
      <c r="A6" s="66">
        <v>4</v>
      </c>
      <c r="B6" s="66" t="s">
        <v>6</v>
      </c>
      <c r="C6" s="67" t="s">
        <v>207</v>
      </c>
      <c r="D6" s="28"/>
      <c r="E6" s="16">
        <v>1</v>
      </c>
      <c r="F6" s="61">
        <v>44056</v>
      </c>
    </row>
    <row r="7" spans="1:6" ht="18.2" x14ac:dyDescent="0.3">
      <c r="D7" s="134" t="s">
        <v>268</v>
      </c>
      <c r="E7" s="135">
        <f>SUM(E3:E6)</f>
        <v>4</v>
      </c>
    </row>
    <row r="9" spans="1:6" x14ac:dyDescent="0.3">
      <c r="A9" s="127" t="s">
        <v>268</v>
      </c>
      <c r="B9" s="136">
        <v>4</v>
      </c>
    </row>
    <row r="10" spans="1:6" x14ac:dyDescent="0.3">
      <c r="A10" s="127" t="s">
        <v>271</v>
      </c>
      <c r="B10" s="136">
        <v>1</v>
      </c>
    </row>
    <row r="11" spans="1:6" x14ac:dyDescent="0.3">
      <c r="A11" s="127" t="s">
        <v>272</v>
      </c>
      <c r="B11" s="136">
        <v>3</v>
      </c>
    </row>
  </sheetData>
  <mergeCells count="1">
    <mergeCell ref="A2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11" sqref="C11"/>
    </sheetView>
  </sheetViews>
  <sheetFormatPr defaultRowHeight="15.05" outlineLevelRow="1" x14ac:dyDescent="0.3"/>
  <cols>
    <col min="1" max="1" width="17.5546875" customWidth="1"/>
    <col min="3" max="3" width="77.33203125" customWidth="1"/>
    <col min="4" max="4" width="10.44140625" customWidth="1"/>
    <col min="6" max="6" width="15.33203125" customWidth="1"/>
  </cols>
  <sheetData>
    <row r="1" spans="1:7" x14ac:dyDescent="0.3">
      <c r="C1" s="130" t="s">
        <v>59</v>
      </c>
    </row>
    <row r="2" spans="1:7" s="5" customFormat="1" ht="22.85" customHeight="1" outlineLevel="1" x14ac:dyDescent="0.25">
      <c r="A2" s="66">
        <v>1</v>
      </c>
      <c r="B2" s="66" t="s">
        <v>58</v>
      </c>
      <c r="C2" s="38" t="s">
        <v>188</v>
      </c>
      <c r="D2" s="39" t="s">
        <v>59</v>
      </c>
      <c r="E2" s="16">
        <v>1</v>
      </c>
      <c r="F2" s="61">
        <v>44050</v>
      </c>
      <c r="G2" s="61"/>
    </row>
    <row r="3" spans="1:7" s="4" customFormat="1" ht="27.55" customHeight="1" outlineLevel="1" x14ac:dyDescent="0.3">
      <c r="A3" s="66">
        <v>2</v>
      </c>
      <c r="B3" s="68" t="s">
        <v>86</v>
      </c>
      <c r="C3" s="38" t="s">
        <v>248</v>
      </c>
      <c r="D3" s="39" t="s">
        <v>59</v>
      </c>
      <c r="E3" s="16">
        <v>1</v>
      </c>
      <c r="F3" s="61">
        <v>44021</v>
      </c>
      <c r="G3" s="61"/>
    </row>
    <row r="4" spans="1:7" s="4" customFormat="1" ht="38.5" customHeight="1" outlineLevel="1" x14ac:dyDescent="0.3">
      <c r="A4" s="66">
        <v>3</v>
      </c>
      <c r="B4" s="66" t="s">
        <v>77</v>
      </c>
      <c r="C4" s="38" t="s">
        <v>273</v>
      </c>
      <c r="D4" s="39" t="s">
        <v>59</v>
      </c>
      <c r="E4" s="16">
        <v>1</v>
      </c>
      <c r="F4" s="61">
        <v>44018</v>
      </c>
      <c r="G4" s="61"/>
    </row>
    <row r="5" spans="1:7" s="4" customFormat="1" ht="38.5" customHeight="1" outlineLevel="1" x14ac:dyDescent="0.3">
      <c r="A5" s="66">
        <v>4</v>
      </c>
      <c r="B5" s="68" t="s">
        <v>78</v>
      </c>
      <c r="C5" s="38" t="s">
        <v>274</v>
      </c>
      <c r="D5" s="39" t="s">
        <v>59</v>
      </c>
      <c r="E5" s="16">
        <v>1</v>
      </c>
      <c r="F5" s="61">
        <v>44035</v>
      </c>
      <c r="G5" s="61"/>
    </row>
    <row r="6" spans="1:7" s="4" customFormat="1" ht="38.5" customHeight="1" outlineLevel="1" x14ac:dyDescent="0.3">
      <c r="A6" s="66">
        <v>5</v>
      </c>
      <c r="B6" s="117">
        <v>392570</v>
      </c>
      <c r="C6" s="148" t="s">
        <v>108</v>
      </c>
      <c r="D6" s="39" t="s">
        <v>59</v>
      </c>
      <c r="E6" s="16">
        <v>1</v>
      </c>
      <c r="F6" s="61">
        <v>43997</v>
      </c>
      <c r="G6" s="61"/>
    </row>
    <row r="7" spans="1:7" s="4" customFormat="1" ht="31.95" customHeight="1" outlineLevel="1" x14ac:dyDescent="0.3">
      <c r="A7" s="66">
        <v>6</v>
      </c>
      <c r="B7" s="68" t="s">
        <v>79</v>
      </c>
      <c r="C7" s="38" t="s">
        <v>197</v>
      </c>
      <c r="D7" s="39" t="s">
        <v>59</v>
      </c>
      <c r="E7" s="16">
        <v>1</v>
      </c>
      <c r="F7" s="61">
        <v>43997</v>
      </c>
      <c r="G7" s="61"/>
    </row>
    <row r="8" spans="1:7" ht="18.2" x14ac:dyDescent="0.35">
      <c r="D8" s="132" t="s">
        <v>263</v>
      </c>
      <c r="E8" s="133">
        <f>SUM(E2:E7)</f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F36" sqref="F36"/>
    </sheetView>
  </sheetViews>
  <sheetFormatPr defaultRowHeight="15.05" outlineLevelRow="1" x14ac:dyDescent="0.3"/>
  <cols>
    <col min="1" max="1" width="8.88671875" customWidth="1"/>
    <col min="3" max="3" width="89.6640625" customWidth="1"/>
    <col min="4" max="4" width="23" customWidth="1"/>
    <col min="6" max="6" width="22.33203125" customWidth="1"/>
  </cols>
  <sheetData>
    <row r="1" spans="1:6" x14ac:dyDescent="0.3">
      <c r="A1" s="130"/>
      <c r="B1" s="130"/>
      <c r="C1" s="130" t="s">
        <v>279</v>
      </c>
      <c r="D1" s="130"/>
      <c r="E1" s="130"/>
      <c r="F1" s="130"/>
    </row>
    <row r="2" spans="1:6" s="5" customFormat="1" ht="33.049999999999997" customHeight="1" x14ac:dyDescent="0.25">
      <c r="A2" s="66">
        <f t="shared" ref="A2:A29" si="0">A1+1</f>
        <v>1</v>
      </c>
      <c r="B2" s="66" t="s">
        <v>9</v>
      </c>
      <c r="C2" s="67" t="s">
        <v>200</v>
      </c>
      <c r="D2" s="28"/>
      <c r="E2" s="16">
        <v>1</v>
      </c>
      <c r="F2" s="61">
        <v>44063</v>
      </c>
    </row>
    <row r="3" spans="1:6" s="5" customFormat="1" ht="33.049999999999997" customHeight="1" x14ac:dyDescent="0.25">
      <c r="A3" s="66">
        <f t="shared" si="0"/>
        <v>2</v>
      </c>
      <c r="B3" s="66" t="s">
        <v>30</v>
      </c>
      <c r="C3" s="67" t="s">
        <v>176</v>
      </c>
      <c r="D3" s="28"/>
      <c r="E3" s="16">
        <v>1</v>
      </c>
      <c r="F3" s="61">
        <v>44047</v>
      </c>
    </row>
    <row r="4" spans="1:6" s="5" customFormat="1" ht="33.049999999999997" customHeight="1" x14ac:dyDescent="0.25">
      <c r="A4" s="66">
        <f t="shared" si="0"/>
        <v>3</v>
      </c>
      <c r="B4" s="66">
        <v>390910</v>
      </c>
      <c r="C4" s="67" t="s">
        <v>136</v>
      </c>
      <c r="D4" s="28"/>
      <c r="E4" s="16">
        <v>1</v>
      </c>
      <c r="F4" s="61">
        <v>44028</v>
      </c>
    </row>
    <row r="5" spans="1:6" s="5" customFormat="1" ht="41.5" customHeight="1" outlineLevel="1" x14ac:dyDescent="0.25">
      <c r="A5" s="66">
        <f t="shared" si="0"/>
        <v>4</v>
      </c>
      <c r="B5" s="66" t="s">
        <v>46</v>
      </c>
      <c r="C5" s="67" t="s">
        <v>159</v>
      </c>
      <c r="D5" s="37" t="s">
        <v>96</v>
      </c>
      <c r="E5" s="56">
        <v>1</v>
      </c>
      <c r="F5" s="61">
        <v>44042</v>
      </c>
    </row>
    <row r="6" spans="1:6" s="5" customFormat="1" ht="30.7" customHeight="1" outlineLevel="1" x14ac:dyDescent="0.25">
      <c r="A6" s="66">
        <f t="shared" si="0"/>
        <v>5</v>
      </c>
      <c r="B6" s="66" t="s">
        <v>47</v>
      </c>
      <c r="C6" s="67" t="s">
        <v>160</v>
      </c>
      <c r="D6" s="37" t="s">
        <v>96</v>
      </c>
      <c r="E6" s="16">
        <v>1</v>
      </c>
      <c r="F6" s="61">
        <v>44039</v>
      </c>
    </row>
    <row r="7" spans="1:6" s="4" customFormat="1" ht="31.15" customHeight="1" outlineLevel="1" x14ac:dyDescent="0.3">
      <c r="A7" s="66">
        <f t="shared" si="0"/>
        <v>6</v>
      </c>
      <c r="B7" s="68">
        <v>392240</v>
      </c>
      <c r="C7" s="67" t="s">
        <v>245</v>
      </c>
      <c r="D7" s="69" t="s">
        <v>95</v>
      </c>
      <c r="E7" s="16">
        <v>1</v>
      </c>
      <c r="F7" s="61">
        <v>44062</v>
      </c>
    </row>
    <row r="8" spans="1:6" s="5" customFormat="1" ht="27.7" customHeight="1" x14ac:dyDescent="0.25">
      <c r="A8" s="66">
        <f t="shared" si="0"/>
        <v>7</v>
      </c>
      <c r="B8" s="68" t="s">
        <v>49</v>
      </c>
      <c r="C8" s="67" t="s">
        <v>177</v>
      </c>
      <c r="D8" s="37" t="s">
        <v>96</v>
      </c>
      <c r="E8" s="16">
        <v>1</v>
      </c>
      <c r="F8" s="61">
        <v>44041</v>
      </c>
    </row>
    <row r="9" spans="1:6" s="27" customFormat="1" ht="27.7" customHeight="1" outlineLevel="1" x14ac:dyDescent="0.25">
      <c r="A9" s="66">
        <f t="shared" si="0"/>
        <v>8</v>
      </c>
      <c r="B9" s="66" t="s">
        <v>51</v>
      </c>
      <c r="C9" s="67" t="s">
        <v>243</v>
      </c>
      <c r="D9" s="69" t="s">
        <v>95</v>
      </c>
      <c r="E9" s="16">
        <v>1</v>
      </c>
      <c r="F9" s="61">
        <v>44064</v>
      </c>
    </row>
    <row r="10" spans="1:6" s="4" customFormat="1" ht="27.55" customHeight="1" outlineLevel="1" x14ac:dyDescent="0.3">
      <c r="A10" s="66">
        <f t="shared" si="0"/>
        <v>9</v>
      </c>
      <c r="B10" s="66">
        <v>391090</v>
      </c>
      <c r="C10" s="67" t="s">
        <v>244</v>
      </c>
      <c r="D10" s="69" t="s">
        <v>95</v>
      </c>
      <c r="E10" s="16">
        <v>1</v>
      </c>
      <c r="F10" s="61">
        <v>44063</v>
      </c>
    </row>
    <row r="11" spans="1:6" s="5" customFormat="1" ht="23.95" customHeight="1" outlineLevel="1" x14ac:dyDescent="0.25">
      <c r="A11" s="66">
        <f t="shared" si="0"/>
        <v>10</v>
      </c>
      <c r="B11" s="66" t="s">
        <v>57</v>
      </c>
      <c r="C11" s="67" t="s">
        <v>180</v>
      </c>
      <c r="D11" s="69" t="s">
        <v>95</v>
      </c>
      <c r="E11" s="16">
        <v>1</v>
      </c>
      <c r="F11" s="61">
        <v>44017</v>
      </c>
    </row>
    <row r="12" spans="1:6" s="5" customFormat="1" ht="28.5" customHeight="1" outlineLevel="1" x14ac:dyDescent="0.25">
      <c r="A12" s="66">
        <f t="shared" si="0"/>
        <v>11</v>
      </c>
      <c r="B12" s="66">
        <v>391350</v>
      </c>
      <c r="C12" s="67" t="s">
        <v>178</v>
      </c>
      <c r="D12" s="69" t="s">
        <v>95</v>
      </c>
      <c r="E12" s="16">
        <v>1</v>
      </c>
      <c r="F12" s="61">
        <v>44063</v>
      </c>
    </row>
    <row r="13" spans="1:6" s="5" customFormat="1" ht="24.75" customHeight="1" outlineLevel="1" x14ac:dyDescent="0.25">
      <c r="A13" s="66">
        <f t="shared" si="0"/>
        <v>12</v>
      </c>
      <c r="B13" s="66">
        <v>391640</v>
      </c>
      <c r="C13" s="67" t="s">
        <v>181</v>
      </c>
      <c r="D13" s="69" t="s">
        <v>95</v>
      </c>
      <c r="E13" s="16">
        <v>1</v>
      </c>
      <c r="F13" s="61">
        <v>44063</v>
      </c>
    </row>
    <row r="14" spans="1:6" s="5" customFormat="1" ht="21" customHeight="1" outlineLevel="1" x14ac:dyDescent="0.25">
      <c r="A14" s="66">
        <f t="shared" si="0"/>
        <v>13</v>
      </c>
      <c r="B14" s="66">
        <v>391720</v>
      </c>
      <c r="C14" s="67" t="s">
        <v>182</v>
      </c>
      <c r="D14" s="69" t="s">
        <v>95</v>
      </c>
      <c r="E14" s="16">
        <v>1</v>
      </c>
      <c r="F14" s="61">
        <v>44056</v>
      </c>
    </row>
    <row r="15" spans="1:6" s="5" customFormat="1" ht="27.1" customHeight="1" outlineLevel="1" x14ac:dyDescent="0.25">
      <c r="A15" s="66">
        <f t="shared" si="0"/>
        <v>14</v>
      </c>
      <c r="B15" s="66" t="s">
        <v>76</v>
      </c>
      <c r="C15" s="67" t="s">
        <v>179</v>
      </c>
      <c r="D15" s="69" t="s">
        <v>95</v>
      </c>
      <c r="E15" s="16">
        <v>1</v>
      </c>
      <c r="F15" s="61">
        <v>44068</v>
      </c>
    </row>
    <row r="16" spans="1:6" s="4" customFormat="1" ht="27.55" customHeight="1" outlineLevel="1" x14ac:dyDescent="0.3">
      <c r="A16" s="66">
        <f t="shared" si="0"/>
        <v>15</v>
      </c>
      <c r="B16" s="68">
        <v>392310</v>
      </c>
      <c r="C16" s="67" t="s">
        <v>218</v>
      </c>
      <c r="D16" s="69" t="s">
        <v>95</v>
      </c>
      <c r="E16" s="16">
        <v>1</v>
      </c>
      <c r="F16" s="61">
        <v>44068</v>
      </c>
    </row>
    <row r="17" spans="1:7" s="4" customFormat="1" ht="36.65" customHeight="1" outlineLevel="1" x14ac:dyDescent="0.3">
      <c r="A17" s="66">
        <f t="shared" si="0"/>
        <v>16</v>
      </c>
      <c r="B17" s="68">
        <v>392390</v>
      </c>
      <c r="C17" s="67" t="s">
        <v>162</v>
      </c>
      <c r="D17" s="69" t="s">
        <v>95</v>
      </c>
      <c r="E17" s="16">
        <v>1</v>
      </c>
      <c r="F17" s="61">
        <v>44056</v>
      </c>
    </row>
    <row r="18" spans="1:7" s="4" customFormat="1" ht="36.65" customHeight="1" outlineLevel="1" x14ac:dyDescent="0.3">
      <c r="A18" s="66">
        <f t="shared" si="0"/>
        <v>17</v>
      </c>
      <c r="B18" s="68">
        <v>392330</v>
      </c>
      <c r="C18" s="67" t="s">
        <v>227</v>
      </c>
      <c r="D18" s="69" t="s">
        <v>95</v>
      </c>
      <c r="E18" s="16">
        <v>1</v>
      </c>
      <c r="F18" s="61">
        <v>44055</v>
      </c>
    </row>
    <row r="19" spans="1:7" s="4" customFormat="1" ht="36.65" customHeight="1" outlineLevel="1" x14ac:dyDescent="0.3">
      <c r="A19" s="66">
        <f t="shared" si="0"/>
        <v>18</v>
      </c>
      <c r="B19" s="68">
        <v>392340</v>
      </c>
      <c r="C19" s="67" t="s">
        <v>228</v>
      </c>
      <c r="D19" s="69" t="s">
        <v>95</v>
      </c>
      <c r="E19" s="16">
        <v>1</v>
      </c>
      <c r="F19" s="61">
        <v>44055</v>
      </c>
    </row>
    <row r="20" spans="1:7" s="4" customFormat="1" ht="36.65" customHeight="1" outlineLevel="1" x14ac:dyDescent="0.3">
      <c r="A20" s="66">
        <f t="shared" si="0"/>
        <v>19</v>
      </c>
      <c r="B20" s="68">
        <v>392350</v>
      </c>
      <c r="C20" s="67" t="s">
        <v>229</v>
      </c>
      <c r="D20" s="69" t="s">
        <v>95</v>
      </c>
      <c r="E20" s="16">
        <v>1</v>
      </c>
      <c r="F20" s="61">
        <v>44055</v>
      </c>
    </row>
    <row r="21" spans="1:7" s="4" customFormat="1" ht="36.65" customHeight="1" outlineLevel="1" x14ac:dyDescent="0.3">
      <c r="A21" s="66">
        <f t="shared" si="0"/>
        <v>20</v>
      </c>
      <c r="B21" s="68">
        <v>391330</v>
      </c>
      <c r="C21" s="67" t="s">
        <v>230</v>
      </c>
      <c r="D21" s="69" t="s">
        <v>95</v>
      </c>
      <c r="E21" s="16">
        <v>1</v>
      </c>
      <c r="F21" s="61">
        <v>44062</v>
      </c>
    </row>
    <row r="22" spans="1:7" s="4" customFormat="1" ht="36.65" customHeight="1" outlineLevel="1" x14ac:dyDescent="0.3">
      <c r="A22" s="66">
        <f t="shared" si="0"/>
        <v>21</v>
      </c>
      <c r="B22" s="68">
        <v>392380</v>
      </c>
      <c r="C22" s="67" t="s">
        <v>163</v>
      </c>
      <c r="D22" s="69" t="s">
        <v>95</v>
      </c>
      <c r="E22" s="16">
        <v>1</v>
      </c>
      <c r="F22" s="61">
        <v>44062</v>
      </c>
    </row>
    <row r="23" spans="1:7" s="5" customFormat="1" ht="30.05" customHeight="1" outlineLevel="1" x14ac:dyDescent="0.25">
      <c r="A23" s="160"/>
      <c r="B23" s="160" t="s">
        <v>60</v>
      </c>
      <c r="C23" s="161" t="s">
        <v>183</v>
      </c>
      <c r="D23" s="162" t="s">
        <v>96</v>
      </c>
      <c r="E23" s="163"/>
      <c r="F23" s="164">
        <v>44039</v>
      </c>
      <c r="G23" s="155" t="s">
        <v>285</v>
      </c>
    </row>
    <row r="24" spans="1:7" s="4" customFormat="1" ht="36.65" customHeight="1" outlineLevel="1" x14ac:dyDescent="0.3">
      <c r="A24" s="66">
        <v>22</v>
      </c>
      <c r="B24" s="68">
        <v>392610</v>
      </c>
      <c r="C24" s="107" t="s">
        <v>111</v>
      </c>
      <c r="D24" s="69" t="s">
        <v>95</v>
      </c>
      <c r="E24" s="16">
        <v>1</v>
      </c>
      <c r="F24" s="61">
        <v>44055</v>
      </c>
    </row>
    <row r="25" spans="1:7" s="4" customFormat="1" ht="36.65" customHeight="1" outlineLevel="1" x14ac:dyDescent="0.3">
      <c r="A25" s="66">
        <f t="shared" si="0"/>
        <v>23</v>
      </c>
      <c r="B25" s="68">
        <v>392620</v>
      </c>
      <c r="C25" s="107" t="s">
        <v>112</v>
      </c>
      <c r="D25" s="69" t="s">
        <v>95</v>
      </c>
      <c r="E25" s="16">
        <v>1</v>
      </c>
      <c r="F25" s="61">
        <v>44064</v>
      </c>
    </row>
    <row r="26" spans="1:7" s="4" customFormat="1" ht="36.65" customHeight="1" outlineLevel="1" x14ac:dyDescent="0.3">
      <c r="A26" s="165"/>
      <c r="B26" s="166">
        <v>392640</v>
      </c>
      <c r="C26" s="167" t="s">
        <v>190</v>
      </c>
      <c r="D26" s="168" t="s">
        <v>95</v>
      </c>
      <c r="E26" s="163"/>
      <c r="F26" s="164">
        <v>44062</v>
      </c>
      <c r="G26" s="155" t="s">
        <v>285</v>
      </c>
    </row>
    <row r="27" spans="1:7" s="4" customFormat="1" ht="36.65" customHeight="1" outlineLevel="1" x14ac:dyDescent="0.3">
      <c r="A27" s="66">
        <v>24</v>
      </c>
      <c r="B27" s="68">
        <v>392710</v>
      </c>
      <c r="C27" s="107" t="s">
        <v>191</v>
      </c>
      <c r="D27" s="69" t="s">
        <v>95</v>
      </c>
      <c r="E27" s="16">
        <v>1</v>
      </c>
      <c r="F27" s="61">
        <v>44068</v>
      </c>
    </row>
    <row r="28" spans="1:7" s="78" customFormat="1" ht="49.5" customHeight="1" outlineLevel="1" x14ac:dyDescent="0.3">
      <c r="A28" s="66">
        <f t="shared" si="0"/>
        <v>25</v>
      </c>
      <c r="B28" s="80">
        <v>391400</v>
      </c>
      <c r="C28" s="118" t="s">
        <v>234</v>
      </c>
      <c r="D28" s="17" t="s">
        <v>277</v>
      </c>
      <c r="E28" s="16">
        <v>1</v>
      </c>
      <c r="F28" s="61">
        <v>44062</v>
      </c>
    </row>
    <row r="29" spans="1:7" s="78" customFormat="1" ht="49.5" customHeight="1" outlineLevel="1" x14ac:dyDescent="0.3">
      <c r="A29" s="66">
        <f t="shared" si="0"/>
        <v>26</v>
      </c>
      <c r="B29" s="80">
        <v>392790</v>
      </c>
      <c r="C29" s="118" t="s">
        <v>259</v>
      </c>
      <c r="D29" s="69" t="s">
        <v>95</v>
      </c>
      <c r="E29" s="16">
        <v>1</v>
      </c>
      <c r="F29" s="61">
        <v>44067</v>
      </c>
    </row>
    <row r="30" spans="1:7" ht="18.2" x14ac:dyDescent="0.35">
      <c r="D30" s="132" t="s">
        <v>264</v>
      </c>
      <c r="E30" s="139">
        <f>SUM(E2:E29)</f>
        <v>26</v>
      </c>
    </row>
    <row r="33" spans="1:2" x14ac:dyDescent="0.3">
      <c r="A33" s="140" t="s">
        <v>263</v>
      </c>
      <c r="B33" s="127">
        <v>26</v>
      </c>
    </row>
    <row r="34" spans="1:2" x14ac:dyDescent="0.3">
      <c r="A34" s="140" t="s">
        <v>271</v>
      </c>
      <c r="B34" s="127">
        <v>3</v>
      </c>
    </row>
    <row r="35" spans="1:2" x14ac:dyDescent="0.3">
      <c r="A35" s="140" t="s">
        <v>266</v>
      </c>
      <c r="B35" s="127">
        <v>2</v>
      </c>
    </row>
    <row r="36" spans="1:2" ht="60.1" x14ac:dyDescent="0.3">
      <c r="A36" s="140" t="s">
        <v>281</v>
      </c>
      <c r="B36" s="127">
        <v>1</v>
      </c>
    </row>
    <row r="37" spans="1:2" ht="45.1" x14ac:dyDescent="0.3">
      <c r="A37" s="140" t="s">
        <v>280</v>
      </c>
      <c r="B37" s="127">
        <v>1</v>
      </c>
    </row>
    <row r="38" spans="1:2" x14ac:dyDescent="0.3">
      <c r="A38" s="140" t="s">
        <v>272</v>
      </c>
      <c r="B38" s="127">
        <v>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Список  на 2021г (29062020)</vt:lpstr>
      <vt:lpstr>ГБУЗ, ФГБУЗ, ГОУ</vt:lpstr>
      <vt:lpstr>Частные МО</vt:lpstr>
      <vt:lpstr>Новые МО на 2021 год</vt:lpstr>
      <vt:lpstr>СКОРАЯ </vt:lpstr>
      <vt:lpstr>Диализ</vt:lpstr>
      <vt:lpstr>ЭКО</vt:lpstr>
      <vt:lpstr>СТОМАТОЛОГИЯ</vt:lpstr>
      <vt:lpstr>'Список  на 2021г (29062020)'!Заголовки_для_печати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ek10</dc:creator>
  <cp:lastModifiedBy>us03</cp:lastModifiedBy>
  <cp:lastPrinted>2020-09-28T09:48:26Z</cp:lastPrinted>
  <dcterms:created xsi:type="dcterms:W3CDTF">2018-05-21T12:32:08Z</dcterms:created>
  <dcterms:modified xsi:type="dcterms:W3CDTF">2021-01-12T14:19:10Z</dcterms:modified>
</cp:coreProperties>
</file>